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<sst xmlns="http://schemas.openxmlformats.org/spreadsheetml/2006/main" uniqueCount="24">
  <si>
    <t>見積書</t>
  </si>
  <si>
    <t>発行日</t>
  </si>
  <si>
    <t>見積番号</t>
  </si>
  <si>
    <t>0000000-000</t>
  </si>
  <si>
    <t>株式会社　○○</t>
  </si>
  <si>
    <t>サンプル　太郎　様</t>
  </si>
  <si>
    <t>Misoca株式会社</t>
  </si>
  <si>
    <t>晦日　花子</t>
  </si>
  <si>
    <t>下記の通りお見積り申し上げます。</t>
  </si>
  <si>
    <t>お見積金額</t>
  </si>
  <si>
    <t>〒000-0000
晦日県晦日市晦日町1-2-3
TEL　：　000-000-0000
FAX　：　000-000-0000</t>
  </si>
  <si>
    <t>品番・品名</t>
  </si>
  <si>
    <t>数量</t>
  </si>
  <si>
    <t>単位</t>
  </si>
  <si>
    <t>単価</t>
  </si>
  <si>
    <t>金額</t>
  </si>
  <si>
    <t>デザイン</t>
  </si>
  <si>
    <t>頁</t>
  </si>
  <si>
    <t>企画・取材費用</t>
  </si>
  <si>
    <t>式</t>
  </si>
  <si>
    <t>有効期限：20XX年X月X日</t>
  </si>
  <si>
    <t>小計</t>
  </si>
  <si>
    <t>消費税（8%）</t>
  </si>
  <si>
    <t>合計金額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</si>
</sst>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yyyy/mm/dd"/>
    <numFmt numFmtId="60" formatCode="[$¥-411]#,##0;[Red][$¥-411]#,##0"/>
    <numFmt numFmtId="61" formatCode="#,##0;[Red]#,##0"/>
  </numFmts>
  <fonts count="11">
    <font>
      <sz val="12"/>
      <color indexed="8"/>
      <name val="Verdana"/>
    </font>
    <font>
      <sz val="12"/>
      <color indexed="8"/>
      <name val="ヒラギノ角ゴ ProN W3"/>
    </font>
    <font>
      <sz val="11"/>
      <color indexed="8"/>
      <name val="ＭＳ Ｐゴシック"/>
    </font>
    <font>
      <sz val="14"/>
      <color indexed="8"/>
      <name val="ＭＳ Ｐゴシック"/>
    </font>
    <font>
      <sz val="20"/>
      <color indexed="10"/>
      <name val="ＭＳ Ｐゴシック"/>
    </font>
    <font>
      <sz val="12"/>
      <color indexed="8"/>
      <name val="ＭＳ Ｐゴシック"/>
    </font>
    <font>
      <sz val="20"/>
      <color indexed="8"/>
      <name val="ＭＳ Ｐゴシック"/>
    </font>
    <font>
      <sz val="24"/>
      <color indexed="10"/>
      <name val="ＭＳ Ｐゴシック"/>
    </font>
    <font>
      <sz val="14"/>
      <color indexed="8"/>
      <name val="ＭＳ Ｐゴシック"/>
    </font>
    <font>
      <sz val="16"/>
      <color indexed="8"/>
      <name val="ＭＳ Ｐゴシック"/>
    </font>
    <font>
      <sz val="12"/>
      <color indexed="12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>
        <color indexed="8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>
        <color indexed="8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  <diagonal/>
    </border>
    <border>
      <left style="thin">
        <color indexed="9"/>
      </left>
      <right>
        <color indexed="8"/>
      </right>
      <top>
        <color indexed="8"/>
      </top>
      <bottom style="thin">
        <color indexed="9"/>
      </bottom>
      <diagonal/>
    </border>
    <border>
      <left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>
        <color indexed="8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11"/>
      </right>
      <top style="thin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  <diagonal/>
    </border>
    <border>
      <left style="thin">
        <color indexed="11"/>
      </left>
      <right/>
      <top style="thin">
        <color indexed="9"/>
      </top>
      <bottom style="thin">
        <color indexed="11"/>
      </bottom>
      <diagonal/>
    </border>
    <border>
      <left/>
      <right style="thick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/>
      <top style="thin">
        <color indexed="11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5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center"/>
    </xf>
    <xf numFmtId="1" fontId="2" fillId="2" borderId="1" applyNumberFormat="1" applyFont="1" applyFill="1" applyBorder="1" applyAlignment="1" applyProtection="0">
      <alignment vertical="center"/>
    </xf>
    <xf numFmtId="1" fontId="2" fillId="2" borderId="2" applyNumberFormat="1" applyFont="1" applyFill="1" applyBorder="1" applyAlignment="1" applyProtection="0">
      <alignment vertical="center"/>
    </xf>
    <xf numFmtId="1" fontId="2" fillId="2" borderId="3" applyNumberFormat="1" applyFont="1" applyFill="1" applyBorder="1" applyAlignment="1" applyProtection="0">
      <alignment vertical="center"/>
    </xf>
    <xf numFmtId="1" fontId="2" fillId="2" borderId="4" applyNumberFormat="1" applyFont="1" applyFill="1" applyBorder="1" applyAlignment="1" applyProtection="0">
      <alignment vertical="center"/>
    </xf>
    <xf numFmtId="0" fontId="4" fillId="2" borderId="5" applyNumberFormat="1" applyFont="1" applyFill="1" applyBorder="1" applyAlignment="1" applyProtection="0">
      <alignment horizontal="left" vertical="center"/>
    </xf>
    <xf numFmtId="1" fontId="4" fillId="2" borderId="6" applyNumberFormat="1" applyFont="1" applyFill="1" applyBorder="1" applyAlignment="1" applyProtection="0">
      <alignment horizontal="right" vertical="center"/>
    </xf>
    <xf numFmtId="0" fontId="2" borderId="6" applyNumberFormat="1" applyFont="1" applyFill="0" applyBorder="1" applyAlignment="1" applyProtection="0">
      <alignment vertical="center"/>
    </xf>
    <xf numFmtId="0" fontId="2" borderId="7" applyNumberFormat="1" applyFont="1" applyFill="0" applyBorder="1" applyAlignment="1" applyProtection="0">
      <alignment vertical="center"/>
    </xf>
    <xf numFmtId="1" fontId="2" fillId="2" borderId="8" applyNumberFormat="1" applyFont="1" applyFill="1" applyBorder="1" applyAlignment="1" applyProtection="0">
      <alignment vertical="center"/>
    </xf>
    <xf numFmtId="0" fontId="4" borderId="9" applyNumberFormat="1" applyFont="1" applyFill="0" applyBorder="1" applyAlignment="1" applyProtection="0">
      <alignment horizontal="right" vertical="center"/>
    </xf>
    <xf numFmtId="1" fontId="4" fillId="2" borderId="10" applyNumberFormat="1" applyFont="1" applyFill="1" applyBorder="1" applyAlignment="1" applyProtection="0">
      <alignment horizontal="right" vertical="center"/>
    </xf>
    <xf numFmtId="0" fontId="5" fillId="2" borderId="10" applyNumberFormat="1" applyFont="1" applyFill="1" applyBorder="1" applyAlignment="1" applyProtection="0">
      <alignment vertical="center"/>
    </xf>
    <xf numFmtId="59" fontId="5" fillId="2" borderId="11" applyNumberFormat="1" applyFont="1" applyFill="1" applyBorder="1" applyAlignment="1" applyProtection="0">
      <alignment horizontal="right" vertical="center"/>
    </xf>
    <xf numFmtId="1" fontId="6" fillId="2" borderId="12" applyNumberFormat="1" applyFont="1" applyFill="1" applyBorder="1" applyAlignment="1" applyProtection="0">
      <alignment vertical="center"/>
    </xf>
    <xf numFmtId="0" fontId="4" borderId="13" applyNumberFormat="1" applyFont="1" applyFill="0" applyBorder="1" applyAlignment="1" applyProtection="0">
      <alignment horizontal="right" vertical="center"/>
    </xf>
    <xf numFmtId="0" fontId="5" fillId="2" borderId="14" applyNumberFormat="1" applyFont="1" applyFill="1" applyBorder="1" applyAlignment="1" applyProtection="0">
      <alignment horizontal="right" vertical="center"/>
    </xf>
    <xf numFmtId="1" fontId="2" fillId="2" borderId="15" applyNumberFormat="1" applyFont="1" applyFill="1" applyBorder="1" applyAlignment="1" applyProtection="0">
      <alignment vertical="center"/>
    </xf>
    <xf numFmtId="1" fontId="7" fillId="2" borderId="15" applyNumberFormat="1" applyFont="1" applyFill="1" applyBorder="1" applyAlignment="1" applyProtection="0">
      <alignment vertical="center"/>
    </xf>
    <xf numFmtId="0" fontId="8" fillId="2" borderId="1" applyNumberFormat="1" applyFont="1" applyFill="1" applyBorder="1" applyAlignment="1" applyProtection="0">
      <alignment vertical="center"/>
    </xf>
    <xf numFmtId="0" fontId="8" fillId="2" borderId="16" applyNumberFormat="1" applyFont="1" applyFill="1" applyBorder="1" applyAlignment="1" applyProtection="0">
      <alignment vertical="center"/>
    </xf>
    <xf numFmtId="1" fontId="2" fillId="2" borderId="16" applyNumberFormat="1" applyFont="1" applyFill="1" applyBorder="1" applyAlignment="1" applyProtection="0">
      <alignment vertical="center"/>
    </xf>
    <xf numFmtId="0" fontId="2" fillId="2" borderId="1" applyNumberFormat="1" applyFont="1" applyFill="1" applyBorder="1" applyAlignment="1" applyProtection="0">
      <alignment vertical="center"/>
    </xf>
    <xf numFmtId="1" fontId="2" fillId="2" borderId="17" applyNumberFormat="1" applyFont="1" applyFill="1" applyBorder="1" applyAlignment="1" applyProtection="0">
      <alignment vertical="center"/>
    </xf>
    <xf numFmtId="0" fontId="9" fillId="2" borderId="16" applyNumberFormat="1" applyFont="1" applyFill="1" applyBorder="1" applyAlignment="1" applyProtection="0">
      <alignment horizontal="center" vertical="center"/>
    </xf>
    <xf numFmtId="60" fontId="9" fillId="2" borderId="16" applyNumberFormat="1" applyFont="1" applyFill="1" applyBorder="1" applyAlignment="1" applyProtection="0">
      <alignment horizontal="right" vertical="center"/>
    </xf>
    <xf numFmtId="0" fontId="2" fillId="2" borderId="18" applyNumberFormat="1" applyFont="1" applyFill="1" applyBorder="1" applyAlignment="1" applyProtection="0">
      <alignment vertical="center" wrapText="1"/>
    </xf>
    <xf numFmtId="1" fontId="2" fillId="2" borderId="19" applyNumberFormat="1" applyFont="1" applyFill="1" applyBorder="1" applyAlignment="1" applyProtection="0">
      <alignment vertical="center" wrapText="1"/>
    </xf>
    <xf numFmtId="61" fontId="2" fillId="2" borderId="17" applyNumberFormat="1" applyFont="1" applyFill="1" applyBorder="1" applyAlignment="1" applyProtection="0">
      <alignment vertical="center"/>
    </xf>
    <xf numFmtId="1" fontId="2" fillId="2" borderId="20" applyNumberFormat="1" applyFont="1" applyFill="1" applyBorder="1" applyAlignment="1" applyProtection="0">
      <alignment vertical="center" wrapText="1"/>
    </xf>
    <xf numFmtId="1" fontId="2" fillId="2" borderId="21" applyNumberFormat="1" applyFont="1" applyFill="1" applyBorder="1" applyAlignment="1" applyProtection="0">
      <alignment vertical="center" wrapText="1"/>
    </xf>
    <xf numFmtId="0" fontId="10" fillId="3" borderId="22" applyNumberFormat="1" applyFont="1" applyFill="1" applyBorder="1" applyAlignment="1" applyProtection="0">
      <alignment horizontal="center" vertical="center"/>
    </xf>
    <xf numFmtId="1" fontId="10" fillId="3" borderId="23" applyNumberFormat="1" applyFont="1" applyFill="1" applyBorder="1" applyAlignment="1" applyProtection="0">
      <alignment horizontal="center" vertical="center"/>
    </xf>
    <xf numFmtId="0" fontId="10" fillId="3" borderId="24" applyNumberFormat="1" applyFont="1" applyFill="1" applyBorder="1" applyAlignment="1" applyProtection="0">
      <alignment horizontal="center" vertical="center"/>
    </xf>
    <xf numFmtId="0" fontId="10" fillId="3" borderId="25" applyNumberFormat="1" applyFont="1" applyFill="1" applyBorder="1" applyAlignment="1" applyProtection="0">
      <alignment horizontal="center" vertical="center"/>
    </xf>
    <xf numFmtId="0" fontId="5" fillId="4" borderId="22" applyNumberFormat="1" applyFont="1" applyFill="1" applyBorder="1" applyAlignment="1" applyProtection="0">
      <alignment horizontal="left" vertical="center"/>
    </xf>
    <xf numFmtId="1" fontId="5" fillId="4" borderId="23" applyNumberFormat="1" applyFont="1" applyFill="1" applyBorder="1" applyAlignment="1" applyProtection="0">
      <alignment horizontal="left" vertical="center"/>
    </xf>
    <xf numFmtId="0" fontId="2" fillId="4" borderId="24" applyNumberFormat="1" applyFont="1" applyFill="1" applyBorder="1" applyAlignment="1" applyProtection="0">
      <alignment horizontal="center" vertical="center"/>
    </xf>
    <xf numFmtId="3" fontId="2" fillId="4" borderId="24" applyNumberFormat="1" applyFont="1" applyFill="1" applyBorder="1" applyAlignment="1" applyProtection="0">
      <alignment horizontal="right" vertical="center"/>
    </xf>
    <xf numFmtId="3" fontId="2" fillId="4" borderId="25" applyNumberFormat="1" applyFont="1" applyFill="1" applyBorder="1" applyAlignment="1" applyProtection="0">
      <alignment horizontal="right" vertical="center"/>
    </xf>
    <xf numFmtId="1" fontId="5" fillId="4" borderId="22" applyNumberFormat="1" applyFont="1" applyFill="1" applyBorder="1" applyAlignment="1" applyProtection="0">
      <alignment horizontal="left" vertical="center"/>
    </xf>
    <xf numFmtId="1" fontId="2" fillId="4" borderId="24" applyNumberFormat="1" applyFont="1" applyFill="1" applyBorder="1" applyAlignment="1" applyProtection="0">
      <alignment horizontal="center" vertical="center"/>
    </xf>
    <xf numFmtId="1" fontId="2" fillId="4" borderId="24" applyNumberFormat="1" applyFont="1" applyFill="1" applyBorder="1" applyAlignment="1" applyProtection="0">
      <alignment horizontal="right" vertical="center"/>
    </xf>
    <xf numFmtId="0" fontId="2" fillId="4" borderId="25" applyNumberFormat="1" applyFont="1" applyFill="1" applyBorder="1" applyAlignment="1" applyProtection="0">
      <alignment horizontal="right" vertical="center"/>
    </xf>
    <xf numFmtId="0" fontId="5" fillId="2" borderId="26" applyNumberFormat="1" applyFont="1" applyFill="1" applyBorder="1" applyAlignment="1" applyProtection="0">
      <alignment horizontal="center" vertical="center" wrapText="1"/>
    </xf>
    <xf numFmtId="1" fontId="5" fillId="2" borderId="27" applyNumberFormat="1" applyFont="1" applyFill="1" applyBorder="1" applyAlignment="1" applyProtection="0">
      <alignment horizontal="left" vertical="center" wrapText="1"/>
    </xf>
    <xf numFmtId="1" fontId="5" fillId="2" borderId="28" applyNumberFormat="1" applyFont="1" applyFill="1" applyBorder="1" applyAlignment="1" applyProtection="0">
      <alignment horizontal="left" vertical="center" wrapText="1"/>
    </xf>
    <xf numFmtId="0" fontId="5" fillId="4" borderId="29" applyNumberFormat="1" applyFont="1" applyFill="1" applyBorder="1" applyAlignment="1" applyProtection="0">
      <alignment horizontal="left" vertical="center"/>
    </xf>
    <xf numFmtId="1" fontId="5" fillId="2" borderId="30" applyNumberFormat="1" applyFont="1" applyFill="1" applyBorder="1" applyAlignment="1" applyProtection="0">
      <alignment horizontal="left" vertical="center" wrapText="1"/>
    </xf>
    <xf numFmtId="1" fontId="5" fillId="2" borderId="31" applyNumberFormat="1" applyFont="1" applyFill="1" applyBorder="1" applyAlignment="1" applyProtection="0">
      <alignment horizontal="left" vertical="center" wrapText="1"/>
    </xf>
    <xf numFmtId="1" fontId="5" fillId="2" borderId="32" applyNumberFormat="1" applyFont="1" applyFill="1" applyBorder="1" applyAlignment="1" applyProtection="0">
      <alignment horizontal="left" vertical="center" wrapText="1"/>
    </xf>
    <xf numFmtId="1" fontId="5" fillId="2" borderId="33" applyNumberFormat="1" applyFont="1" applyFill="1" applyBorder="1" applyAlignment="1" applyProtection="0">
      <alignment horizontal="left" vertical="center" wrapText="1"/>
    </xf>
    <xf numFmtId="1" fontId="5" fillId="2" borderId="34" applyNumberFormat="1" applyFont="1" applyFill="1" applyBorder="1" applyAlignment="1" applyProtection="0">
      <alignment horizontal="left" vertical="center" wrapText="1"/>
    </xf>
    <xf numFmtId="1" fontId="5" fillId="2" borderId="35" applyNumberFormat="1" applyFont="1" applyFill="1" applyBorder="1" applyAlignment="1" applyProtection="0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f3f3f"/>
      <rgbColor rgb="ffaaaaaa"/>
      <rgbColor rgb="ff0f243e"/>
      <rgbColor rgb="ffbfbfbf"/>
      <rgbColor rgb="ffecf2f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330200</xdr:colOff>
      <xdr:row>0</xdr:row>
      <xdr:rowOff>0</xdr:rowOff>
    </xdr:from>
    <xdr:to>
      <xdr:col>6</xdr:col>
      <xdr:colOff>1282700</xdr:colOff>
      <xdr:row>0</xdr:row>
      <xdr:rowOff>740158</xdr:rowOff>
    </xdr:to>
    <xdr:pic>
      <xdr:nvPicPr>
        <xdr:cNvPr id="2" name="image1.png"/>
        <xdr:cNvPicPr/>
      </xdr:nvPicPr>
      <xdr:blipFill>
        <a:blip r:embed="rId1">
          <a:extLst/>
        </a:blip>
        <a:stretch>
          <a:fillRect/>
        </a:stretch>
      </xdr:blipFill>
      <xdr:spPr>
        <a:xfrm>
          <a:off x="330199" y="-1"/>
          <a:ext cx="7747001" cy="74016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H38"/>
  <sheetViews>
    <sheetView workbookViewId="0" showGridLines="0" defaultGridColor="1"/>
  </sheetViews>
  <sheetFormatPr defaultColWidth="6.625" defaultRowHeight="13.5" customHeight="1" outlineLevelRow="0" outlineLevelCol="0"/>
  <cols>
    <col min="1" max="1" width="3.25" style="1" customWidth="1"/>
    <col min="2" max="2" width="18.375" style="1" customWidth="1"/>
    <col min="3" max="3" width="18.375" style="1" customWidth="1"/>
    <col min="4" max="4" width="7.125" style="1" customWidth="1"/>
    <col min="5" max="5" width="7.125" style="1" customWidth="1"/>
    <col min="6" max="6" width="12.625" style="1" customWidth="1"/>
    <col min="7" max="7" width="12.625" style="1" customWidth="1"/>
    <col min="8" max="8" width="3.25" style="1" customWidth="1"/>
    <col min="9" max="256" width="6.625" style="1" customWidth="1"/>
  </cols>
  <sheetData>
    <row r="1" ht="60.75" customHeight="1">
      <c r="A1" s="2"/>
      <c r="B1" s="2"/>
      <c r="C1" s="2"/>
      <c r="D1" s="2"/>
      <c r="E1" s="2"/>
      <c r="F1" s="2"/>
      <c r="G1" s="2"/>
      <c r="H1" s="2"/>
    </row>
    <row r="2" ht="8.25" customHeight="1">
      <c r="A2" s="2"/>
      <c r="B2" s="3"/>
      <c r="C2" s="3"/>
      <c r="D2" s="3"/>
      <c r="E2" s="3"/>
      <c r="F2" s="3"/>
      <c r="G2" s="3"/>
      <c r="H2" s="4"/>
    </row>
    <row r="3" ht="9.9" customHeight="1">
      <c r="A3" s="5"/>
      <c r="B3" t="s" s="6">
        <v>0</v>
      </c>
      <c r="C3" s="7"/>
      <c r="D3" s="7"/>
      <c r="E3" s="7"/>
      <c r="F3" s="8"/>
      <c r="G3" s="9"/>
      <c r="H3" s="10"/>
    </row>
    <row r="4" ht="18.05" customHeight="1">
      <c r="A4" s="10"/>
      <c r="B4" s="11"/>
      <c r="C4" s="12"/>
      <c r="D4" s="12"/>
      <c r="E4" s="12"/>
      <c r="F4" t="s" s="13">
        <v>1</v>
      </c>
      <c r="G4" s="14">
        <v>42004</v>
      </c>
      <c r="H4" s="10"/>
    </row>
    <row r="5" ht="17.25" customHeight="1">
      <c r="A5" s="15"/>
      <c r="B5" s="16"/>
      <c r="C5" s="12"/>
      <c r="D5" s="12"/>
      <c r="E5" s="12"/>
      <c r="F5" t="s" s="13">
        <v>2</v>
      </c>
      <c r="G5" t="s" s="17">
        <v>3</v>
      </c>
      <c r="H5" s="15"/>
    </row>
    <row r="6" ht="16.5" customHeight="1">
      <c r="A6" s="18"/>
      <c r="B6" s="19"/>
      <c r="C6" s="19"/>
      <c r="D6" s="19"/>
      <c r="E6" s="19"/>
      <c r="F6" s="18"/>
      <c r="G6" s="18"/>
      <c r="H6" s="18"/>
    </row>
    <row r="7" ht="27.35" customHeight="1">
      <c r="A7" s="2"/>
      <c r="B7" t="s" s="20">
        <v>4</v>
      </c>
      <c r="C7" s="2"/>
      <c r="D7" s="2"/>
      <c r="E7" s="2"/>
      <c r="F7" s="2"/>
      <c r="G7" s="2"/>
      <c r="H7" s="2"/>
    </row>
    <row r="8" ht="18" customHeight="1">
      <c r="A8" s="2"/>
      <c r="B8" t="s" s="21">
        <v>5</v>
      </c>
      <c r="C8" s="22"/>
      <c r="D8" s="2"/>
      <c r="E8" s="2"/>
      <c r="F8" t="s" s="23">
        <v>6</v>
      </c>
      <c r="G8" s="2"/>
      <c r="H8" s="2"/>
    </row>
    <row r="9" ht="18" customHeight="1">
      <c r="A9" s="2"/>
      <c r="B9" s="24"/>
      <c r="C9" s="24"/>
      <c r="D9" s="2"/>
      <c r="E9" s="2"/>
      <c r="F9" t="s" s="23">
        <v>7</v>
      </c>
      <c r="G9" s="2"/>
      <c r="H9" s="2"/>
    </row>
    <row r="10" ht="17.25" customHeight="1">
      <c r="A10" s="2"/>
      <c r="B10" t="s" s="20">
        <v>8</v>
      </c>
      <c r="C10" s="2"/>
      <c r="D10" s="2"/>
      <c r="E10" s="2"/>
      <c r="F10" s="2"/>
      <c r="G10" s="2"/>
      <c r="H10" s="2"/>
    </row>
    <row r="11" ht="11.25" customHeight="1">
      <c r="A11" s="2"/>
      <c r="B11" s="2"/>
      <c r="C11" s="2"/>
      <c r="D11" s="2"/>
      <c r="E11" s="2"/>
      <c r="F11" s="2"/>
      <c r="G11" s="2"/>
      <c r="H11" s="2"/>
    </row>
    <row r="12" ht="48.75" customHeight="1">
      <c r="A12" s="2"/>
      <c r="B12" t="s" s="25">
        <v>9</v>
      </c>
      <c r="C12" s="26">
        <f>G38</f>
        <v>108000</v>
      </c>
      <c r="D12" s="22"/>
      <c r="E12" s="2"/>
      <c r="F12" t="s" s="27">
        <v>10</v>
      </c>
      <c r="G12" s="28"/>
      <c r="H12" s="2"/>
    </row>
    <row r="13" ht="24.75" customHeight="1">
      <c r="A13" s="2"/>
      <c r="B13" s="24"/>
      <c r="C13" s="29"/>
      <c r="D13" s="24"/>
      <c r="E13" s="2"/>
      <c r="F13" s="30"/>
      <c r="G13" s="31"/>
      <c r="H13" s="2"/>
    </row>
    <row r="14" ht="11.25" customHeight="1">
      <c r="A14" s="2"/>
      <c r="B14" s="4"/>
      <c r="C14" s="4"/>
      <c r="D14" s="4"/>
      <c r="E14" s="4"/>
      <c r="F14" s="4"/>
      <c r="G14" s="4"/>
      <c r="H14" s="2"/>
    </row>
    <row r="15" ht="24.75" customHeight="1">
      <c r="A15" s="2"/>
      <c r="B15" t="s" s="32">
        <v>11</v>
      </c>
      <c r="C15" s="33"/>
      <c r="D15" t="s" s="34">
        <v>12</v>
      </c>
      <c r="E15" t="s" s="34">
        <v>13</v>
      </c>
      <c r="F15" t="s" s="34">
        <v>14</v>
      </c>
      <c r="G15" t="s" s="35">
        <v>15</v>
      </c>
      <c r="H15" s="2"/>
    </row>
    <row r="16" ht="24" customHeight="1">
      <c r="A16" s="2"/>
      <c r="B16" t="s" s="36">
        <v>16</v>
      </c>
      <c r="C16" s="37"/>
      <c r="D16" s="38">
        <v>2</v>
      </c>
      <c r="E16" t="s" s="38">
        <v>17</v>
      </c>
      <c r="F16" s="39">
        <v>20000</v>
      </c>
      <c r="G16" s="40">
        <f>IF(PRODUCT(D16:F16)=0,"",PRODUCT(D16:F16))</f>
        <v>40000</v>
      </c>
      <c r="H16" s="2"/>
    </row>
    <row r="17" ht="24" customHeight="1">
      <c r="A17" s="2"/>
      <c r="B17" t="s" s="36">
        <v>18</v>
      </c>
      <c r="C17" s="37"/>
      <c r="D17" s="38">
        <v>1</v>
      </c>
      <c r="E17" t="s" s="38">
        <v>19</v>
      </c>
      <c r="F17" s="39">
        <v>60000</v>
      </c>
      <c r="G17" s="40">
        <f>IF(PRODUCT(D17:F17)=0,"",PRODUCT(D17:F17))</f>
        <v>60000</v>
      </c>
      <c r="H17" s="2"/>
    </row>
    <row r="18" ht="24" customHeight="1">
      <c r="A18" s="2"/>
      <c r="B18" s="41"/>
      <c r="C18" s="37"/>
      <c r="D18" s="42"/>
      <c r="E18" s="42"/>
      <c r="F18" s="43"/>
      <c r="G18" t="s" s="44">
        <f>IF(PRODUCT(D18:F18)=0,"",PRODUCT(D18:F18))</f>
      </c>
      <c r="H18" s="2"/>
    </row>
    <row r="19" ht="24" customHeight="1">
      <c r="A19" s="2"/>
      <c r="B19" s="41"/>
      <c r="C19" s="37"/>
      <c r="D19" s="42"/>
      <c r="E19" s="42"/>
      <c r="F19" s="43"/>
      <c r="G19" t="s" s="44">
        <f>IF(PRODUCT(D19:F19)=0,"",PRODUCT(D19:F19))</f>
      </c>
      <c r="H19" s="2"/>
    </row>
    <row r="20" ht="24" customHeight="1">
      <c r="A20" s="2"/>
      <c r="B20" s="41"/>
      <c r="C20" s="37"/>
      <c r="D20" s="42"/>
      <c r="E20" s="42"/>
      <c r="F20" s="43"/>
      <c r="G20" t="s" s="44">
        <f>IF(PRODUCT(D20:F20)=0,"",PRODUCT(D20:F20))</f>
      </c>
      <c r="H20" s="2"/>
    </row>
    <row r="21" ht="24" customHeight="1">
      <c r="A21" s="2"/>
      <c r="B21" s="41"/>
      <c r="C21" s="37"/>
      <c r="D21" s="42"/>
      <c r="E21" s="42"/>
      <c r="F21" s="43"/>
      <c r="G21" t="s" s="44">
        <f>IF(PRODUCT(D21:F21)=0,"",PRODUCT(D21:F21))</f>
      </c>
      <c r="H21" s="2"/>
    </row>
    <row r="22" ht="24" customHeight="1">
      <c r="A22" s="2"/>
      <c r="B22" s="41"/>
      <c r="C22" s="37"/>
      <c r="D22" s="42"/>
      <c r="E22" s="42"/>
      <c r="F22" s="43"/>
      <c r="G22" t="s" s="44">
        <f>IF(PRODUCT(D22:F22)=0,"",PRODUCT(D22:F22))</f>
      </c>
      <c r="H22" s="2"/>
    </row>
    <row r="23" ht="24" customHeight="1">
      <c r="A23" s="2"/>
      <c r="B23" s="41"/>
      <c r="C23" s="37"/>
      <c r="D23" s="42"/>
      <c r="E23" s="42"/>
      <c r="F23" s="43"/>
      <c r="G23" t="s" s="44">
        <f>IF(PRODUCT(D23:F23)=0,"",PRODUCT(D23:F23))</f>
      </c>
      <c r="H23" s="2"/>
    </row>
    <row r="24" ht="24" customHeight="1">
      <c r="A24" s="2"/>
      <c r="B24" s="41"/>
      <c r="C24" s="37"/>
      <c r="D24" s="42"/>
      <c r="E24" s="42"/>
      <c r="F24" s="43"/>
      <c r="G24" t="s" s="44">
        <f>IF(PRODUCT(D24:F24)=0,"",PRODUCT(D24:F24))</f>
      </c>
      <c r="H24" s="2"/>
    </row>
    <row r="25" ht="24" customHeight="1">
      <c r="A25" s="2"/>
      <c r="B25" s="41"/>
      <c r="C25" s="37"/>
      <c r="D25" s="42"/>
      <c r="E25" s="42"/>
      <c r="F25" s="43"/>
      <c r="G25" t="s" s="44">
        <f>IF(PRODUCT(D25:F25)=0,"",PRODUCT(D25:F25))</f>
      </c>
      <c r="H25" s="2"/>
    </row>
    <row r="26" ht="24" customHeight="1">
      <c r="A26" s="2"/>
      <c r="B26" s="41"/>
      <c r="C26" s="37"/>
      <c r="D26" s="42"/>
      <c r="E26" s="42"/>
      <c r="F26" s="43"/>
      <c r="G26" t="s" s="44">
        <f>IF(PRODUCT(D26:F26)=0,"",PRODUCT(D26:F26))</f>
      </c>
      <c r="H26" s="2"/>
    </row>
    <row r="27" ht="24" customHeight="1">
      <c r="A27" s="2"/>
      <c r="B27" s="41"/>
      <c r="C27" s="37"/>
      <c r="D27" s="42"/>
      <c r="E27" s="42"/>
      <c r="F27" s="43"/>
      <c r="G27" t="s" s="44">
        <f>IF(PRODUCT(D27:F27)=0,"",PRODUCT(D27:F27))</f>
      </c>
      <c r="H27" s="2"/>
    </row>
    <row r="28" ht="24" customHeight="1">
      <c r="A28" s="2"/>
      <c r="B28" s="41"/>
      <c r="C28" s="37"/>
      <c r="D28" s="42"/>
      <c r="E28" s="42"/>
      <c r="F28" s="43"/>
      <c r="G28" t="s" s="44">
        <f>IF(PRODUCT(D28:F28)=0,"",PRODUCT(D28:F28))</f>
      </c>
      <c r="H28" s="2"/>
    </row>
    <row r="29" ht="24" customHeight="1">
      <c r="A29" s="2"/>
      <c r="B29" s="41"/>
      <c r="C29" s="37"/>
      <c r="D29" s="42"/>
      <c r="E29" s="42"/>
      <c r="F29" s="43"/>
      <c r="G29" t="s" s="44">
        <f>IF(PRODUCT(D29:F29)=0,"",PRODUCT(D29:F29))</f>
      </c>
      <c r="H29" s="2"/>
    </row>
    <row r="30" ht="24" customHeight="1">
      <c r="A30" s="2"/>
      <c r="B30" s="41"/>
      <c r="C30" s="37"/>
      <c r="D30" s="42"/>
      <c r="E30" s="42"/>
      <c r="F30" s="43"/>
      <c r="G30" t="s" s="44">
        <f>IF(PRODUCT(D30:F30)=0,"",PRODUCT(D30:F30))</f>
      </c>
      <c r="H30" s="2"/>
    </row>
    <row r="31" ht="24" customHeight="1">
      <c r="A31" s="2"/>
      <c r="B31" s="41"/>
      <c r="C31" s="37"/>
      <c r="D31" s="42"/>
      <c r="E31" s="42"/>
      <c r="F31" s="43"/>
      <c r="G31" t="s" s="44">
        <f>IF(PRODUCT(D31:F31)=0,"",PRODUCT(D31:F31))</f>
      </c>
      <c r="H31" s="2"/>
    </row>
    <row r="32" ht="24" customHeight="1">
      <c r="A32" s="2"/>
      <c r="B32" s="41"/>
      <c r="C32" s="37"/>
      <c r="D32" s="42"/>
      <c r="E32" s="42"/>
      <c r="F32" s="43"/>
      <c r="G32" t="s" s="44">
        <f>IF(PRODUCT(D32:F32)=0,"",PRODUCT(D32:F32))</f>
      </c>
      <c r="H32" s="2"/>
    </row>
    <row r="33" ht="24" customHeight="1">
      <c r="A33" s="2"/>
      <c r="B33" s="41"/>
      <c r="C33" s="37"/>
      <c r="D33" s="42"/>
      <c r="E33" s="42"/>
      <c r="F33" s="43"/>
      <c r="G33" t="s" s="44">
        <f>IF(PRODUCT(D33:F33)=0,"",PRODUCT(D33:F33))</f>
      </c>
      <c r="H33" s="2"/>
    </row>
    <row r="34" ht="24" customHeight="1">
      <c r="A34" s="2"/>
      <c r="B34" s="41"/>
      <c r="C34" s="37"/>
      <c r="D34" s="42"/>
      <c r="E34" s="42"/>
      <c r="F34" s="43"/>
      <c r="G34" t="s" s="44">
        <f>IF(PRODUCT(D34:F34)=0,"",PRODUCT(D34:F34))</f>
      </c>
      <c r="H34" s="2"/>
    </row>
    <row r="35" ht="24" customHeight="1">
      <c r="A35" s="2"/>
      <c r="B35" s="41"/>
      <c r="C35" s="37"/>
      <c r="D35" s="42"/>
      <c r="E35" s="42"/>
      <c r="F35" s="43"/>
      <c r="G35" t="s" s="44">
        <f>IF(PRODUCT(D35:F35)=0,"",PRODUCT(D35:F35))</f>
      </c>
      <c r="H35" s="2"/>
    </row>
    <row r="36" ht="32.25" customHeight="1">
      <c r="A36" s="2"/>
      <c r="B36" t="s" s="45">
        <v>20</v>
      </c>
      <c r="C36" s="46"/>
      <c r="D36" s="46"/>
      <c r="E36" s="47"/>
      <c r="F36" t="s" s="48">
        <v>21</v>
      </c>
      <c r="G36" s="40">
        <f>SUM(G16:G35)</f>
        <v>100000</v>
      </c>
      <c r="H36" s="2"/>
    </row>
    <row r="37" ht="32.25" customHeight="1">
      <c r="A37" s="2"/>
      <c r="B37" s="49"/>
      <c r="C37" s="50"/>
      <c r="D37" s="50"/>
      <c r="E37" s="51"/>
      <c r="F37" t="s" s="48">
        <v>22</v>
      </c>
      <c r="G37" s="40">
        <f>PRODUCT(G36,0.08)</f>
        <v>8000</v>
      </c>
      <c r="H37" s="2"/>
    </row>
    <row r="38" ht="32.25" customHeight="1">
      <c r="A38" s="2"/>
      <c r="B38" s="52"/>
      <c r="C38" s="53"/>
      <c r="D38" s="53"/>
      <c r="E38" s="54"/>
      <c r="F38" t="s" s="48">
        <v>23</v>
      </c>
      <c r="G38" s="40">
        <f>SUM(G36:G37)</f>
        <v>108000</v>
      </c>
      <c r="H38" s="2"/>
    </row>
  </sheetData>
  <mergeCells count="24">
    <mergeCell ref="B30:C30"/>
    <mergeCell ref="B31:C31"/>
    <mergeCell ref="B36:E38"/>
    <mergeCell ref="B32:C32"/>
    <mergeCell ref="B33:C33"/>
    <mergeCell ref="B34:C34"/>
    <mergeCell ref="B35:C35"/>
    <mergeCell ref="B19:C19"/>
    <mergeCell ref="B20:C20"/>
    <mergeCell ref="B21:C21"/>
    <mergeCell ref="B29:C29"/>
    <mergeCell ref="B22:C22"/>
    <mergeCell ref="B23:C23"/>
    <mergeCell ref="B24:C24"/>
    <mergeCell ref="B25:C25"/>
    <mergeCell ref="B26:C26"/>
    <mergeCell ref="B27:C27"/>
    <mergeCell ref="B28:C28"/>
    <mergeCell ref="F12:G13"/>
    <mergeCell ref="B15:C15"/>
    <mergeCell ref="B16:C16"/>
    <mergeCell ref="B17:C17"/>
    <mergeCell ref="B18:C18"/>
    <mergeCell ref="B3:B5"/>
  </mergeCells>
  <pageMargins left="0.75" right="0.75" top="1" bottom="1" header="0.5" footer="0.5"/>
  <pageSetup firstPageNumber="1" fitToHeight="1" fitToWidth="1" scale="60" useFirstPageNumber="0" orientation="portrait" pageOrder="downThenOver"/>
  <headerFooter>
    <oddFooter>&amp;L&amp;"ヒラギノ角ゴ ProN W3,Regular"&amp;12&amp;K000000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