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Sheet1" sheetId="1" r:id="rId1"/>
  </sheets>
  <definedNames>
    <definedName name="_xlnm.Print_Area" localSheetId="0">Sheet1!$A$1:$H$33</definedName>
  </definedNames>
  <calcPr calcId="145621" concurrentCalc="0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C12" i="1"/>
</calcChain>
</file>

<file path=xl/sharedStrings.xml><?xml version="1.0" encoding="utf-8"?>
<sst xmlns="http://schemas.openxmlformats.org/spreadsheetml/2006/main" count="24" uniqueCount="24">
  <si>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</si>
  <si>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</si>
  <si>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</si>
  <si>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</si>
  <si>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</si>
  <si>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</si>
  <si>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</si>
  <si>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</si>
  <si>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</si>
  <si>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</si>
  <si>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</si>
  <si>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</si>
  <si>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</si>
  <si>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</si>
  <si>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</si>
  <si>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</si>
  <si>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晦日　花子</t>
    <rPh sb="0" eb="2">
      <t>ミソカ</t>
    </rPh>
    <rPh sb="3" eb="5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</si>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</sst>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  <font>
      <sz val="12"/>
      <color theme="1" tint="0.249977111117893"/>
      <name val="ＭＳ Ｐゴシック"/>
      <family val="2"/>
      <charset val="128"/>
      <scheme val="minor"/>
    </font>
    <font>
      <sz val="12"/>
      <color theme="1" tint="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1F4FF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6" fontId="4" fillId="4" borderId="6" xfId="0" applyNumberFormat="1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3" borderId="0" xfId="0" applyFill="1">
      <alignment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0" fillId="2" borderId="12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right" vertical="center" indent="1"/>
    </xf>
    <xf numFmtId="3" fontId="0" fillId="2" borderId="13" xfId="0" applyNumberFormat="1" applyFill="1" applyBorder="1" applyAlignment="1">
      <alignment horizontal="right" vertical="center" indent="1"/>
    </xf>
    <xf numFmtId="0" fontId="0" fillId="2" borderId="12" xfId="0" applyFill="1" applyBorder="1" applyAlignment="1">
      <alignment horizontal="right" vertical="center" indent="1"/>
    </xf>
    <xf numFmtId="3" fontId="0" fillId="2" borderId="16" xfId="0" applyNumberFormat="1" applyFill="1" applyBorder="1" applyAlignment="1">
      <alignment horizontal="right" vertical="center" indent="1"/>
    </xf>
    <xf numFmtId="0" fontId="2" fillId="2" borderId="17" xfId="0" applyFont="1" applyFill="1" applyBorder="1" applyAlignment="1">
      <alignment horizontal="left" vertical="center" indent="1"/>
    </xf>
    <xf numFmtId="3" fontId="0" fillId="2" borderId="18" xfId="0" applyNumberFormat="1" applyFill="1" applyBorder="1" applyAlignment="1">
      <alignment horizontal="right" vertical="center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indent="1"/>
    </xf>
    <xf numFmtId="0" fontId="3" fillId="5" borderId="8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0" fillId="5" borderId="9" xfId="0" applyFill="1" applyBorder="1" applyAlignment="1">
      <alignment horizontal="center" vertical="center"/>
    </xf>
    <xf numFmtId="3" fontId="0" fillId="5" borderId="9" xfId="0" applyNumberFormat="1" applyFill="1" applyBorder="1" applyAlignment="1">
      <alignment horizontal="right" vertical="center" indent="1"/>
    </xf>
    <xf numFmtId="3" fontId="0" fillId="5" borderId="10" xfId="0" applyNumberFormat="1" applyFill="1" applyBorder="1" applyAlignment="1">
      <alignment horizontal="right" vertical="center" indent="1"/>
    </xf>
    <xf numFmtId="0" fontId="3" fillId="5" borderId="11" xfId="0" applyFont="1" applyFill="1" applyBorder="1" applyAlignment="1">
      <alignment horizontal="left" vertical="center" indent="1"/>
    </xf>
    <xf numFmtId="0" fontId="2" fillId="5" borderId="12" xfId="0" applyFont="1" applyFill="1" applyBorder="1" applyAlignment="1">
      <alignment horizontal="left" vertical="center" indent="1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right" vertical="center" indent="1"/>
    </xf>
    <xf numFmtId="3" fontId="0" fillId="5" borderId="13" xfId="0" applyNumberFormat="1" applyFill="1" applyBorder="1" applyAlignment="1">
      <alignment horizontal="right" vertical="center" indent="1"/>
    </xf>
    <xf numFmtId="0" fontId="3" fillId="5" borderId="14" xfId="0" applyFont="1" applyFill="1" applyBorder="1" applyAlignment="1">
      <alignment horizontal="left" vertical="center" indent="1"/>
    </xf>
    <xf numFmtId="0" fontId="2" fillId="5" borderId="15" xfId="0" applyFont="1" applyFill="1" applyBorder="1" applyAlignment="1">
      <alignment horizontal="left" vertical="center" indent="1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right" vertical="center" indent="1"/>
    </xf>
    <xf numFmtId="3" fontId="0" fillId="5" borderId="16" xfId="0" applyNumberFormat="1" applyFill="1" applyBorder="1" applyAlignment="1">
      <alignment horizontal="right" vertical="center" indent="1"/>
    </xf>
    <xf numFmtId="0" fontId="2" fillId="5" borderId="11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8659</xdr:rowOff>
    </xdr:from>
    <xdr:ext cx="7835000" cy="764999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59"/>
          <a:ext cx="7835000" cy="764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Layout" zoomScale="55" zoomScaleNormal="70" zoomScaleSheetLayoutView="40" zoomScalePageLayoutView="55" workbookViewId="0">
      <selection activeCell="B3" sqref="B3:E5"/>
    </sheetView>
  </sheetViews>
  <sheetFormatPr defaultRowHeight="13.5" x14ac:dyDescent="0.15"/>
  <cols>
    <col min="1" max="1" width="4.25" customWidth="1"/>
    <col min="2" max="3" width="24.5" customWidth="1"/>
    <col min="4" max="5" width="9.5" customWidth="1"/>
    <col min="6" max="7" width="16.875" customWidth="1"/>
    <col min="8" max="8" width="4.375" customWidth="1"/>
  </cols>
  <sheetData>
    <row r="1" spans="1:8" ht="60.75" customHeight="1" x14ac:dyDescent="0.15">
      <c r="A1" s="1"/>
      <c r="B1" s="1"/>
      <c r="C1" s="1"/>
      <c r="D1" s="1"/>
      <c r="E1" s="1"/>
      <c r="F1" s="1"/>
      <c r="G1" s="1"/>
      <c r="H1" s="1"/>
    </row>
    <row r="2" spans="1:8" ht="8.25" customHeight="1" x14ac:dyDescent="0.15">
      <c r="A2" s="1"/>
      <c r="B2" s="1"/>
      <c r="C2" s="1"/>
      <c r="D2" s="1"/>
      <c r="E2" s="1"/>
      <c r="F2" s="1"/>
      <c r="G2" s="1"/>
      <c r="H2" s="1"/>
    </row>
    <row r="3" spans="1:8" ht="16.5" customHeight="1" x14ac:dyDescent="0.15">
      <c r="A3" s="6"/>
      <c r="B3" s="23" t="s">
        <v>23</v>
      </c>
      <c r="C3" s="23"/>
      <c r="D3" s="23"/>
      <c r="E3" s="23"/>
      <c r="F3" s="6"/>
      <c r="G3" s="10"/>
      <c r="H3" s="6"/>
    </row>
    <row r="4" spans="1:8" ht="16.5" customHeight="1" x14ac:dyDescent="0.15">
      <c r="A4" s="6"/>
      <c r="B4" s="23"/>
      <c r="C4" s="23"/>
      <c r="D4" s="23"/>
      <c r="E4" s="23"/>
      <c r="F4" s="9" t="s">
        <v>22</v>
      </c>
      <c r="G4" s="8">
        <v>42004</v>
      </c>
      <c r="H4" s="6"/>
    </row>
    <row r="5" spans="1:8" ht="16.5" customHeight="1" x14ac:dyDescent="0.15">
      <c r="A5" s="6"/>
      <c r="B5" s="23"/>
      <c r="C5" s="23"/>
      <c r="D5" s="23"/>
      <c r="E5" s="23"/>
      <c r="F5" s="11" t="s">
        <v>21</v>
      </c>
      <c r="G5" s="12" t="s">
        <v>20</v>
      </c>
      <c r="H5" s="6"/>
    </row>
    <row r="6" spans="1:8" x14ac:dyDescent="0.15">
      <c r="A6" s="6"/>
      <c r="B6" s="1"/>
      <c r="C6" s="1"/>
      <c r="D6" s="1"/>
      <c r="E6" s="1"/>
      <c r="F6" s="1"/>
      <c r="G6" s="1"/>
      <c r="H6" s="6"/>
    </row>
    <row r="7" spans="1:8" ht="18" customHeight="1" x14ac:dyDescent="0.15">
      <c r="A7" s="1"/>
      <c r="B7" s="7" t="s">
        <v>19</v>
      </c>
      <c r="C7" s="6"/>
      <c r="D7" s="1"/>
      <c r="E7" s="1"/>
      <c r="F7" s="1"/>
      <c r="G7" s="1"/>
      <c r="H7" s="1"/>
    </row>
    <row r="8" spans="1:8" ht="18" customHeight="1" thickBot="1" x14ac:dyDescent="0.2">
      <c r="A8" s="1"/>
      <c r="B8" s="13" t="s">
        <v>18</v>
      </c>
      <c r="C8" s="14"/>
      <c r="D8" s="1"/>
      <c r="E8" s="1"/>
      <c r="F8" s="1" t="s">
        <v>17</v>
      </c>
      <c r="G8" s="1"/>
      <c r="H8" s="1"/>
    </row>
    <row r="9" spans="1:8" ht="18" customHeight="1" x14ac:dyDescent="0.15">
      <c r="A9" s="1"/>
      <c r="B9" s="1"/>
      <c r="C9" s="1"/>
      <c r="D9" s="1"/>
      <c r="E9" s="1"/>
      <c r="F9" s="1" t="s">
        <v>16</v>
      </c>
      <c r="G9" s="1"/>
      <c r="H9" s="1"/>
    </row>
    <row r="10" spans="1:8" ht="17.25" x14ac:dyDescent="0.15">
      <c r="A10" s="1"/>
      <c r="B10" s="5" t="s">
        <v>15</v>
      </c>
      <c r="C10" s="1"/>
      <c r="D10" s="1"/>
      <c r="E10" s="1"/>
      <c r="F10" s="1"/>
      <c r="G10" s="1"/>
      <c r="H10" s="1"/>
    </row>
    <row r="11" spans="1:8" ht="11.25" customHeight="1" thickBot="1" x14ac:dyDescent="0.2">
      <c r="A11" s="1"/>
      <c r="B11" s="1"/>
      <c r="C11" s="1"/>
      <c r="D11" s="1"/>
      <c r="E11" s="1"/>
      <c r="F11" s="1"/>
      <c r="G11" s="1"/>
      <c r="H11" s="1"/>
    </row>
    <row r="12" spans="1:8" ht="48.75" customHeight="1" thickBot="1" x14ac:dyDescent="0.2">
      <c r="A12" s="1"/>
      <c r="B12" s="15" t="s">
        <v>14</v>
      </c>
      <c r="C12" s="16">
        <f>G33</f>
        <v>108000</v>
      </c>
      <c r="D12" s="17"/>
      <c r="E12" s="1"/>
      <c r="F12" s="3" t="s">
        <v>13</v>
      </c>
      <c r="G12" s="3"/>
      <c r="H12" s="1"/>
    </row>
    <row r="13" spans="1:8" ht="18.75" customHeight="1" x14ac:dyDescent="0.15">
      <c r="A13" s="1"/>
      <c r="B13" s="1"/>
      <c r="C13" s="4"/>
      <c r="D13" s="1"/>
      <c r="E13" s="1"/>
      <c r="F13" s="3"/>
      <c r="G13" s="3"/>
      <c r="H13" s="1"/>
    </row>
    <row r="14" spans="1:8" ht="11.25" customHeight="1" x14ac:dyDescent="0.15">
      <c r="A14" s="1"/>
      <c r="B14" s="18"/>
      <c r="C14" s="18"/>
      <c r="D14" s="18"/>
      <c r="E14" s="18"/>
      <c r="F14" s="18"/>
      <c r="G14" s="18"/>
      <c r="H14" s="1"/>
    </row>
    <row r="15" spans="1:8" ht="24.75" customHeight="1" x14ac:dyDescent="0.15">
      <c r="A15" s="1"/>
      <c r="B15" s="19" t="s">
        <v>12</v>
      </c>
      <c r="C15" s="20"/>
      <c r="D15" s="21" t="s">
        <v>11</v>
      </c>
      <c r="E15" s="21" t="s">
        <v>10</v>
      </c>
      <c r="F15" s="21" t="s">
        <v>9</v>
      </c>
      <c r="G15" s="22" t="s">
        <v>8</v>
      </c>
      <c r="H15" s="1"/>
    </row>
    <row r="16" spans="1:8" ht="30.75" customHeight="1" x14ac:dyDescent="0.15">
      <c r="A16" s="1"/>
      <c r="B16" s="36" t="s">
        <v>7</v>
      </c>
      <c r="C16" s="37"/>
      <c r="D16" s="38">
        <v>2</v>
      </c>
      <c r="E16" s="38" t="s">
        <v>6</v>
      </c>
      <c r="F16" s="39">
        <v>20000</v>
      </c>
      <c r="G16" s="40">
        <f>IF(PRODUCT(D16:F16)=0,"",PRODUCT(D16:F16))</f>
        <v>40000</v>
      </c>
      <c r="H16" s="1"/>
    </row>
    <row r="17" spans="1:8" ht="30.75" customHeight="1" x14ac:dyDescent="0.15">
      <c r="A17" s="1"/>
      <c r="B17" s="24" t="s">
        <v>5</v>
      </c>
      <c r="C17" s="25"/>
      <c r="D17" s="26">
        <v>1</v>
      </c>
      <c r="E17" s="26" t="s">
        <v>4</v>
      </c>
      <c r="F17" s="27">
        <v>60000</v>
      </c>
      <c r="G17" s="28">
        <f>IF(PRODUCT(D17:F17)=0,"",PRODUCT(D17:F17))</f>
        <v>60000</v>
      </c>
      <c r="H17" s="1"/>
    </row>
    <row r="18" spans="1:8" ht="30.75" customHeight="1" x14ac:dyDescent="0.15">
      <c r="A18" s="1"/>
      <c r="B18" s="41"/>
      <c r="C18" s="42"/>
      <c r="D18" s="43"/>
      <c r="E18" s="43"/>
      <c r="F18" s="44"/>
      <c r="G18" s="45" t="str">
        <f>IF(PRODUCT(D18:F18)=0,"",PRODUCT(D18:F18))</f>
        <v/>
      </c>
      <c r="H18" s="1"/>
    </row>
    <row r="19" spans="1:8" ht="30.75" customHeight="1" x14ac:dyDescent="0.15">
      <c r="A19" s="1"/>
      <c r="B19" s="24"/>
      <c r="C19" s="25"/>
      <c r="D19" s="26"/>
      <c r="E19" s="26"/>
      <c r="F19" s="29"/>
      <c r="G19" s="28" t="str">
        <f>IF(PRODUCT(D19:F19)=0,"",PRODUCT(D19:F19))</f>
        <v/>
      </c>
      <c r="H19" s="1"/>
    </row>
    <row r="20" spans="1:8" ht="30.75" customHeight="1" x14ac:dyDescent="0.15">
      <c r="A20" s="1"/>
      <c r="B20" s="41"/>
      <c r="C20" s="42"/>
      <c r="D20" s="43"/>
      <c r="E20" s="43"/>
      <c r="F20" s="44"/>
      <c r="G20" s="45" t="str">
        <f>IF(PRODUCT(D20:F20)=0,"",PRODUCT(D20:F20))</f>
        <v/>
      </c>
      <c r="H20" s="1"/>
    </row>
    <row r="21" spans="1:8" ht="30.75" customHeight="1" x14ac:dyDescent="0.15">
      <c r="A21" s="1"/>
      <c r="B21" s="24"/>
      <c r="C21" s="25"/>
      <c r="D21" s="26"/>
      <c r="E21" s="26"/>
      <c r="F21" s="29"/>
      <c r="G21" s="28" t="str">
        <f>IF(PRODUCT(D21:F21)=0,"",PRODUCT(D21:F21))</f>
        <v/>
      </c>
      <c r="H21" s="1"/>
    </row>
    <row r="22" spans="1:8" ht="30.75" customHeight="1" x14ac:dyDescent="0.15">
      <c r="A22" s="1"/>
      <c r="B22" s="41"/>
      <c r="C22" s="42"/>
      <c r="D22" s="43"/>
      <c r="E22" s="43"/>
      <c r="F22" s="44"/>
      <c r="G22" s="45" t="str">
        <f>IF(PRODUCT(D22:F22)=0,"",PRODUCT(D22:F22))</f>
        <v/>
      </c>
      <c r="H22" s="1"/>
    </row>
    <row r="23" spans="1:8" ht="30.75" customHeight="1" x14ac:dyDescent="0.15">
      <c r="A23" s="1"/>
      <c r="B23" s="24"/>
      <c r="C23" s="25"/>
      <c r="D23" s="26"/>
      <c r="E23" s="26"/>
      <c r="F23" s="29"/>
      <c r="G23" s="28" t="str">
        <f>IF(PRODUCT(D23:F23)=0,"",PRODUCT(D23:F23))</f>
        <v/>
      </c>
      <c r="H23" s="1"/>
    </row>
    <row r="24" spans="1:8" ht="30.75" customHeight="1" x14ac:dyDescent="0.15">
      <c r="A24" s="1"/>
      <c r="B24" s="41"/>
      <c r="C24" s="42"/>
      <c r="D24" s="43"/>
      <c r="E24" s="43"/>
      <c r="F24" s="44"/>
      <c r="G24" s="45" t="str">
        <f>IF(PRODUCT(D24:F24)=0,"",PRODUCT(D24:F24))</f>
        <v/>
      </c>
      <c r="H24" s="1"/>
    </row>
    <row r="25" spans="1:8" ht="30.75" customHeight="1" x14ac:dyDescent="0.15">
      <c r="A25" s="1"/>
      <c r="B25" s="24"/>
      <c r="C25" s="25"/>
      <c r="D25" s="26"/>
      <c r="E25" s="26"/>
      <c r="F25" s="29"/>
      <c r="G25" s="28" t="str">
        <f>IF(PRODUCT(D25:F25)=0,"",PRODUCT(D25:F25))</f>
        <v/>
      </c>
      <c r="H25" s="1"/>
    </row>
    <row r="26" spans="1:8" ht="30.75" customHeight="1" x14ac:dyDescent="0.15">
      <c r="A26" s="1"/>
      <c r="B26" s="41"/>
      <c r="C26" s="42"/>
      <c r="D26" s="43"/>
      <c r="E26" s="43"/>
      <c r="F26" s="44"/>
      <c r="G26" s="45" t="str">
        <f>IF(PRODUCT(D26:F26)=0,"",PRODUCT(D26:F26))</f>
        <v/>
      </c>
      <c r="H26" s="1"/>
    </row>
    <row r="27" spans="1:8" ht="30.75" customHeight="1" x14ac:dyDescent="0.15">
      <c r="A27" s="1"/>
      <c r="B27" s="24"/>
      <c r="C27" s="25"/>
      <c r="D27" s="26"/>
      <c r="E27" s="26"/>
      <c r="F27" s="29"/>
      <c r="G27" s="28" t="str">
        <f>IF(PRODUCT(D27:F27)=0,"",PRODUCT(D27:F27))</f>
        <v/>
      </c>
      <c r="H27" s="1"/>
    </row>
    <row r="28" spans="1:8" ht="30.75" customHeight="1" x14ac:dyDescent="0.15">
      <c r="A28" s="1"/>
      <c r="B28" s="41"/>
      <c r="C28" s="42"/>
      <c r="D28" s="43"/>
      <c r="E28" s="43"/>
      <c r="F28" s="44"/>
      <c r="G28" s="45" t="str">
        <f>IF(PRODUCT(D28:F28)=0,"",PRODUCT(D28:F28))</f>
        <v/>
      </c>
      <c r="H28" s="1"/>
    </row>
    <row r="29" spans="1:8" ht="30.75" customHeight="1" x14ac:dyDescent="0.15">
      <c r="A29" s="1"/>
      <c r="B29" s="24"/>
      <c r="C29" s="25"/>
      <c r="D29" s="26"/>
      <c r="E29" s="26"/>
      <c r="F29" s="29"/>
      <c r="G29" s="28" t="str">
        <f>IF(PRODUCT(D29:F29)=0,"",PRODUCT(D29:F29))</f>
        <v/>
      </c>
      <c r="H29" s="1"/>
    </row>
    <row r="30" spans="1:8" ht="30.75" customHeight="1" thickBot="1" x14ac:dyDescent="0.2">
      <c r="A30" s="1"/>
      <c r="B30" s="46"/>
      <c r="C30" s="47"/>
      <c r="D30" s="48"/>
      <c r="E30" s="48"/>
      <c r="F30" s="49"/>
      <c r="G30" s="50" t="str">
        <f>IF(PRODUCT(D30:F30)=0,"",PRODUCT(D30:F30))</f>
        <v/>
      </c>
      <c r="H30" s="1"/>
    </row>
    <row r="31" spans="1:8" ht="32.25" customHeight="1" x14ac:dyDescent="0.15">
      <c r="A31" s="1"/>
      <c r="B31" s="33" t="s">
        <v>3</v>
      </c>
      <c r="C31" s="33"/>
      <c r="D31" s="33"/>
      <c r="E31" s="33"/>
      <c r="F31" s="31" t="s">
        <v>2</v>
      </c>
      <c r="G31" s="32">
        <f>SUM(G16:G30)</f>
        <v>100000</v>
      </c>
      <c r="H31" s="1"/>
    </row>
    <row r="32" spans="1:8" ht="32.25" customHeight="1" x14ac:dyDescent="0.15">
      <c r="A32" s="1"/>
      <c r="B32" s="2"/>
      <c r="C32" s="2"/>
      <c r="D32" s="2"/>
      <c r="E32" s="2"/>
      <c r="F32" s="51" t="s">
        <v>1</v>
      </c>
      <c r="G32" s="45">
        <f>PRODUCT(G31,0.08)</f>
        <v>8000</v>
      </c>
      <c r="H32" s="1"/>
    </row>
    <row r="33" spans="1:8" ht="32.25" customHeight="1" thickBot="1" x14ac:dyDescent="0.2">
      <c r="A33" s="1"/>
      <c r="B33" s="34"/>
      <c r="C33" s="34"/>
      <c r="D33" s="34"/>
      <c r="E33" s="34"/>
      <c r="F33" s="35" t="s">
        <v>0</v>
      </c>
      <c r="G33" s="30">
        <f>SUM(G31:G32)</f>
        <v>108000</v>
      </c>
      <c r="H33" s="1"/>
    </row>
  </sheetData>
  <mergeCells count="19">
    <mergeCell ref="F12:G13"/>
    <mergeCell ref="B15:C15"/>
    <mergeCell ref="B16:C16"/>
    <mergeCell ref="B17:C17"/>
    <mergeCell ref="B18:C18"/>
    <mergeCell ref="B3:E5"/>
    <mergeCell ref="B19:C19"/>
    <mergeCell ref="B20:C20"/>
    <mergeCell ref="B21:C21"/>
    <mergeCell ref="B22:C22"/>
    <mergeCell ref="B23:C23"/>
    <mergeCell ref="B24:C24"/>
    <mergeCell ref="B31:E33"/>
    <mergeCell ref="B25:C25"/>
    <mergeCell ref="B26:C26"/>
    <mergeCell ref="B27:C27"/>
    <mergeCell ref="B28:C28"/>
    <mergeCell ref="B29:C29"/>
    <mergeCell ref="B30:C30"/>
  </mergeCells>
  <phoneticPr fontId="1"/>
  <pageMargins left="0.25" right="0.25" top="0.75" bottom="0.75" header="0.3" footer="0.3"/>
  <pageSetup paperSize="9" scale="91" orientation="portrait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2015-08-06T18:26:54Z</dcterms:created>
  <dcterms:modified xsi:type="dcterms:W3CDTF">2015-08-06T18:42:33Z</dcterms:modified>
</cp:coreProperties>
</file>