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Sheet1!$A$1:$J$42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2" i="1"/>
  <c r="G30"/>
  <c r="G28"/>
  <c r="E28"/>
  <c r="G16"/>
  <c r="G14"/>
  <c r="C11"/>
</calcChain>
</file>

<file path=xl/sharedStrings.xml><?xml version="1.0" encoding="utf-8"?>
<sst xmlns="http://schemas.openxmlformats.org/spreadsheetml/2006/main" count="25" uniqueCount="25">
  <si>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</si>
  <si>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</si>
  <si>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</si>
  <si>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</si>
  <si>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</si>
  <si>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</si>
  <si>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</si>
  <si>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</si>
  <si>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</si>
  <si>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</si>
  <si>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デザイン</t>
    <phoneticPr fontId="1" alignment="center"/>
  </si>
  <si>
    <t>office@standfirm.jp</t>
    <phoneticPr fontId="1"/>
  </si>
  <si>
    <t>00000000-000</t>
  </si>
  <si>
    <t>備考</t>
    <rPh sb="0" eb="2">
      <t>ビコウ</t>
    </rPh>
    <phoneticPr fontId="1" alignment="center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</si>
  <si>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</si>
  <si>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 alignment="center"/>
  </si>
  <si>
    <t>企画•取材費用</t>
    <phoneticPr fontId="1" alignment="center"/>
  </si>
  <si>
    <t>Misoca株式会社</t>
    <rPh sb="6" eb="10">
      <t>カブシキガイシャ</t>
    </rPh>
    <phoneticPr fontId="1"/>
  </si>
  <si>
    <t>消費税（税率　8％）</t>
    <rPh sb="0" eb="3">
      <t>ショウヒゼイ</t>
    </rPh>
    <rPh sb="4" eb="6">
      <t>ゼイリツ</t>
    </rPh>
    <phoneticPr fontId="1" alignment="center"/>
  </si>
  <si>
    <t>注文番号</t>
    <rPh sb="0" eb="2">
      <t>チュウモン</t>
    </rPh>
    <phoneticPr fontId="1" alignment="center"/>
  </si>
  <si>
    <t>下記の通り発注いたします。</t>
    <rPh sb="0" eb="2">
      <t>カキ</t>
    </rPh>
    <rPh sb="3" eb="4">
      <t>トオ</t>
    </rPh>
    <rPh sb="5" eb="7">
      <t>ハッチュウ</t>
    </rPh>
    <phoneticPr fontId="1"/>
  </si>
  <si>
    <t>サンプル（備考欄1行目）</t>
    <phoneticPr fontId="1" alignment="center"/>
  </si>
  <si>
    <t>サンプル（備考欄2行目）</t>
    <phoneticPr fontId="1" alignment="center"/>
  </si>
  <si>
    <t>発注金額　</t>
    <rPh sb="0" eb="2">
      <t>ハッチュウ</t>
    </rPh>
    <rPh sb="2" eb="4">
      <t>キンガク</t>
    </rPh>
    <phoneticPr fontId="1"/>
  </si>
  <si>
    <r>
      <rPr>
        <sz val="30"/>
        <color indexed="10"/>
        <rFont val="ヒラギノ角ゴ Pro W3"/>
        <charset val="128"/>
      </rPr>
      <t>注</t>
    </r>
    <r>
      <rPr>
        <sz val="30"/>
        <color indexed="8"/>
        <rFont val="ヒラギノ角ゴ Pro W3"/>
        <charset val="128"/>
      </rPr>
      <t xml:space="preserve"> </t>
    </r>
    <r>
      <rPr>
        <sz val="30"/>
        <color indexed="12"/>
        <rFont val="ヒラギノ角ゴ Pro W3"/>
        <charset val="128"/>
      </rPr>
      <t>文</t>
    </r>
    <r>
      <rPr>
        <sz val="30"/>
        <color indexed="8"/>
        <rFont val="ヒラギノ角ゴ Pro W3"/>
        <charset val="128"/>
      </rPr>
      <t xml:space="preserve"> </t>
    </r>
    <r>
      <rPr>
        <sz val="30"/>
        <color indexed="17"/>
        <rFont val="ヒラギノ角ゴ Pro W3"/>
        <charset val="128"/>
      </rPr>
      <t>書</t>
    </r>
    <rPh sb="0" eb="5">
      <t>セイキュウショ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</si>
</sst>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8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6"/>
      <color theme="0" tint="-0.34998626667073579"/>
      <name val="Arial Rounded MT Bold"/>
    </font>
    <font>
      <sz val="24"/>
      <color indexed="8"/>
      <name val="ヒラギノ角ゴ Pro W3"/>
      <charset val="128"/>
    </font>
    <font>
      <sz val="30"/>
      <color indexed="8"/>
      <name val="ヒラギノ角ゴ Pro W3"/>
      <charset val="128"/>
    </font>
    <font>
      <sz val="30"/>
      <color indexed="10"/>
      <name val="ヒラギノ角ゴ Pro W3"/>
      <charset val="128"/>
    </font>
    <font>
      <sz val="30"/>
      <color indexed="12"/>
      <name val="ヒラギノ角ゴ Pro W3"/>
      <charset val="128"/>
    </font>
    <font>
      <sz val="30"/>
      <color indexed="17"/>
      <name val="ヒラギノ角ゴ Pro W3"/>
      <charset val="128"/>
    </font>
    <font>
      <sz val="30"/>
      <color theme="1"/>
      <name val="ＭＳ Ｐゴシック"/>
      <family val="2"/>
      <charset val="128"/>
      <scheme val="minor"/>
    </font>
    <font>
      <b/>
      <sz val="11"/>
      <color indexed="8"/>
      <name val="ヒラギノ角ゴ Pro W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3FFC0"/>
        <bgColor indexed="64"/>
      </patternFill>
    </fill>
    <fill>
      <patternFill patternType="solid">
        <fgColor rgb="FFC2E6F3"/>
        <bgColor indexed="64"/>
      </patternFill>
    </fill>
    <fill>
      <patternFill patternType="solid">
        <fgColor rgb="FFFDEAB7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/>
      <top style="thin">
        <color theme="0"/>
      </top>
      <bottom/>
      <diagonal/>
    </border>
    <border>
      <left/>
      <right style="thin">
        <color theme="8" tint="-0.249977111117893"/>
      </right>
      <top style="thin">
        <color theme="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/>
    <xf numFmtId="31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31" fontId="0" fillId="0" borderId="0" xfId="0" applyNumberFormat="1" applyFill="1" applyAlignment="1">
      <alignment horizontal="right" vertical="center"/>
    </xf>
    <xf numFmtId="0" fontId="0" fillId="2" borderId="0" xfId="0" applyFill="1" applyAlignment="1"/>
    <xf numFmtId="0" fontId="0" fillId="3" borderId="0" xfId="0" applyFill="1" applyAlignment="1"/>
    <xf numFmtId="0" fontId="0" fillId="4" borderId="0" xfId="0" applyFill="1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3" borderId="1" xfId="0" applyFill="1" applyBorder="1" applyAlignment="1"/>
    <xf numFmtId="0" fontId="0" fillId="4" borderId="1" xfId="0" applyFill="1" applyBorder="1" applyAlignment="1"/>
    <xf numFmtId="176" fontId="17" fillId="0" borderId="2" xfId="0" applyNumberFormat="1" applyFont="1" applyFill="1" applyBorder="1" applyAlignment="1">
      <alignment vertical="center"/>
    </xf>
    <xf numFmtId="0" fontId="7" fillId="3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right" vertical="center" indent="1"/>
    </xf>
    <xf numFmtId="0" fontId="7" fillId="0" borderId="2" xfId="0" applyNumberFormat="1" applyFont="1" applyBorder="1" applyAlignment="1">
      <alignment horizontal="right" vertical="center" indent="1"/>
    </xf>
    <xf numFmtId="0" fontId="7" fillId="4" borderId="2" xfId="0" applyNumberFormat="1" applyFont="1" applyFill="1" applyBorder="1" applyAlignment="1">
      <alignment horizontal="right" vertical="center" indent="1"/>
    </xf>
    <xf numFmtId="0" fontId="7" fillId="2" borderId="2" xfId="0" applyNumberFormat="1" applyFont="1" applyFill="1" applyBorder="1" applyAlignment="1">
      <alignment horizontal="right" vertical="center" indent="1"/>
    </xf>
    <xf numFmtId="176" fontId="7" fillId="3" borderId="2" xfId="0" applyNumberFormat="1" applyFont="1" applyFill="1" applyBorder="1" applyAlignment="1">
      <alignment horizontal="right" vertical="center" indent="1"/>
    </xf>
    <xf numFmtId="176" fontId="7" fillId="0" borderId="2" xfId="0" applyNumberFormat="1" applyFont="1" applyBorder="1" applyAlignment="1">
      <alignment horizontal="right" vertical="center" indent="1"/>
    </xf>
    <xf numFmtId="176" fontId="7" fillId="4" borderId="2" xfId="0" applyNumberFormat="1" applyFont="1" applyFill="1" applyBorder="1" applyAlignment="1">
      <alignment horizontal="right" vertical="center" indent="1"/>
    </xf>
    <xf numFmtId="176" fontId="7" fillId="2" borderId="2" xfId="0" applyNumberFormat="1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right" vertical="center" inden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right" vertical="center" indent="1"/>
    </xf>
    <xf numFmtId="3" fontId="6" fillId="0" borderId="2" xfId="0" applyNumberFormat="1" applyFont="1" applyBorder="1" applyAlignment="1">
      <alignment horizontal="right" vertical="center" indent="1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7" fillId="3" borderId="4" xfId="0" applyNumberFormat="1" applyFont="1" applyFill="1" applyBorder="1" applyAlignment="1">
      <alignment horizontal="left" vertical="center" indent="1"/>
    </xf>
    <xf numFmtId="176" fontId="7" fillId="3" borderId="5" xfId="0" applyNumberFormat="1" applyFont="1" applyFill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7" fillId="0" borderId="3" xfId="0" applyNumberFormat="1" applyFont="1" applyBorder="1" applyAlignment="1">
      <alignment horizontal="left" vertical="center" indent="1"/>
    </xf>
    <xf numFmtId="176" fontId="7" fillId="0" borderId="1" xfId="0" applyNumberFormat="1" applyFont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6" fontId="17" fillId="0" borderId="3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left" vertical="center" indent="1"/>
    </xf>
    <xf numFmtId="176" fontId="7" fillId="2" borderId="1" xfId="0" applyNumberFormat="1" applyFont="1" applyFill="1" applyBorder="1" applyAlignment="1">
      <alignment horizontal="left" vertical="center" indent="1"/>
    </xf>
    <xf numFmtId="176" fontId="7" fillId="4" borderId="4" xfId="0" applyNumberFormat="1" applyFont="1" applyFill="1" applyBorder="1" applyAlignment="1">
      <alignment horizontal="left" vertical="center" indent="1"/>
    </xf>
    <xf numFmtId="176" fontId="7" fillId="4" borderId="5" xfId="0" applyNumberFormat="1" applyFont="1" applyFill="1" applyBorder="1" applyAlignment="1">
      <alignment horizontal="left" vertical="center" indent="1"/>
    </xf>
    <xf numFmtId="176" fontId="7" fillId="2" borderId="4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5" fontId="1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top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42"/>
  <sheetViews>
    <sheetView showGridLines="0" tabSelected="1" workbookViewId="0">
      <selection sqref="A1:A42"/>
    </sheetView>
  </sheetViews>
  <sheetFormatPr baseColWidth="12" defaultRowHeight="18"/>
  <cols>
    <col min="1" max="1" width="7.1640625" customWidth="1"/>
    <col min="2" max="2" width="2.33203125" customWidth="1"/>
    <col min="3" max="3" width="21.5" customWidth="1"/>
    <col min="4" max="4" width="27.6640625" customWidth="1"/>
    <col min="5" max="5" width="7" customWidth="1"/>
    <col min="6" max="6" width="16.5" customWidth="1"/>
    <col min="7" max="7" width="16.1640625" customWidth="1"/>
    <col min="8" max="8" width="28" customWidth="1"/>
    <col min="9" max="9" width="2.33203125" customWidth="1"/>
    <col min="10" max="10" width="7.1640625" customWidth="1"/>
  </cols>
  <sheetData>
    <row r="1" spans="1:10" s="2" customFormat="1" ht="43" customHeigh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s="2" customFormat="1" ht="20" customHeight="1">
      <c r="A2" s="41"/>
      <c r="B2" s="57"/>
      <c r="C2" s="57"/>
      <c r="D2" s="59" t="s">
        <v>24</v>
      </c>
      <c r="E2" s="60"/>
      <c r="F2" s="60"/>
      <c r="G2" s="60"/>
      <c r="H2" s="6">
        <v>42004</v>
      </c>
      <c r="I2" s="57"/>
      <c r="J2" s="41"/>
    </row>
    <row r="3" spans="1:10" s="2" customFormat="1" ht="20" customHeight="1">
      <c r="A3" s="41"/>
      <c r="B3" s="57"/>
      <c r="C3" s="57"/>
      <c r="D3" s="60"/>
      <c r="E3" s="60"/>
      <c r="F3" s="60"/>
      <c r="G3" s="60"/>
      <c r="H3" s="5" t="s">
        <v>19</v>
      </c>
      <c r="I3" s="57"/>
      <c r="J3" s="41"/>
    </row>
    <row r="4" spans="1:10" ht="20" customHeight="1">
      <c r="A4" s="41"/>
      <c r="B4" s="57"/>
      <c r="C4" s="57"/>
      <c r="D4" s="60"/>
      <c r="E4" s="60"/>
      <c r="F4" s="60"/>
      <c r="G4" s="60"/>
      <c r="H4" s="4" t="s">
        <v>12</v>
      </c>
      <c r="I4" s="57"/>
      <c r="J4" s="41"/>
    </row>
    <row r="5" spans="1:10" s="1" customFormat="1" ht="28" customHeight="1">
      <c r="A5" s="41"/>
      <c r="B5" s="57"/>
      <c r="C5" s="42"/>
      <c r="D5" s="42"/>
      <c r="E5" s="42"/>
      <c r="F5" s="42"/>
      <c r="G5" s="42"/>
      <c r="H5" s="42"/>
      <c r="I5" s="57"/>
      <c r="J5" s="41"/>
    </row>
    <row r="6" spans="1:10" ht="25">
      <c r="A6" s="41"/>
      <c r="B6" s="57"/>
      <c r="C6" s="44" t="s">
        <v>0</v>
      </c>
      <c r="D6" s="44"/>
      <c r="E6" s="51"/>
      <c r="F6" s="47" t="s">
        <v>17</v>
      </c>
      <c r="G6" s="47"/>
      <c r="H6" s="47"/>
      <c r="I6" s="57"/>
      <c r="J6" s="41"/>
    </row>
    <row r="7" spans="1:10" ht="28" customHeight="1">
      <c r="A7" s="41"/>
      <c r="B7" s="57"/>
      <c r="C7" s="43" t="s">
        <v>1</v>
      </c>
      <c r="D7" s="43"/>
      <c r="E7" s="51"/>
      <c r="F7" s="58" t="s">
        <v>2</v>
      </c>
      <c r="G7" s="58"/>
      <c r="H7" s="49"/>
      <c r="I7" s="57"/>
      <c r="J7" s="41"/>
    </row>
    <row r="8" spans="1:10" ht="23" customHeight="1">
      <c r="A8" s="41"/>
      <c r="B8" s="57"/>
      <c r="C8" s="50"/>
      <c r="D8" s="50"/>
      <c r="E8" s="51"/>
      <c r="F8" s="58" t="s">
        <v>3</v>
      </c>
      <c r="G8" s="58"/>
      <c r="H8" s="49"/>
      <c r="I8" s="57"/>
      <c r="J8" s="41"/>
    </row>
    <row r="9" spans="1:10" ht="23" customHeight="1">
      <c r="A9" s="41"/>
      <c r="B9" s="57"/>
      <c r="C9" s="45" t="s">
        <v>20</v>
      </c>
      <c r="D9" s="45"/>
      <c r="E9" s="51"/>
      <c r="F9" s="58" t="s">
        <v>4</v>
      </c>
      <c r="G9" s="58"/>
      <c r="H9" s="49"/>
      <c r="I9" s="57"/>
      <c r="J9" s="41"/>
    </row>
    <row r="10" spans="1:10" ht="23" customHeight="1">
      <c r="A10" s="41"/>
      <c r="B10" s="57"/>
      <c r="C10" s="48" t="s">
        <v>23</v>
      </c>
      <c r="D10" s="48"/>
      <c r="E10" s="51"/>
      <c r="F10" s="58" t="s">
        <v>5</v>
      </c>
      <c r="G10" s="58"/>
      <c r="H10" s="49"/>
      <c r="I10" s="57"/>
      <c r="J10" s="41"/>
    </row>
    <row r="11" spans="1:10" ht="57" customHeight="1">
      <c r="A11" s="41"/>
      <c r="B11" s="57"/>
      <c r="C11" s="69">
        <f>G32</f>
        <v>86400</v>
      </c>
      <c r="D11" s="69"/>
      <c r="E11" s="51"/>
      <c r="F11" s="70" t="s">
        <v>11</v>
      </c>
      <c r="G11" s="70"/>
      <c r="H11" s="49"/>
      <c r="I11" s="57"/>
      <c r="J11" s="41"/>
    </row>
    <row r="12" spans="1:10" ht="28" customHeight="1">
      <c r="A12" s="41"/>
      <c r="B12" s="3"/>
      <c r="C12" s="54"/>
      <c r="D12" s="54"/>
      <c r="E12" s="54"/>
      <c r="F12" s="54"/>
      <c r="G12" s="54"/>
      <c r="H12" s="54"/>
      <c r="I12" s="3"/>
      <c r="J12" s="41"/>
    </row>
    <row r="13" spans="1:10" ht="28" customHeight="1">
      <c r="A13" s="41"/>
      <c r="B13" s="10"/>
      <c r="C13" s="61" t="s">
        <v>6</v>
      </c>
      <c r="D13" s="62"/>
      <c r="E13" s="14" t="s">
        <v>7</v>
      </c>
      <c r="F13" s="20" t="s">
        <v>8</v>
      </c>
      <c r="G13" s="20" t="s">
        <v>9</v>
      </c>
      <c r="H13" s="20" t="s">
        <v>13</v>
      </c>
      <c r="I13" s="3"/>
      <c r="J13" s="41"/>
    </row>
    <row r="14" spans="1:10" ht="23" customHeight="1">
      <c r="A14" s="41"/>
      <c r="B14" s="11"/>
      <c r="C14" s="63" t="s">
        <v>10</v>
      </c>
      <c r="D14" s="64"/>
      <c r="E14" s="29">
        <v>1</v>
      </c>
      <c r="F14" s="30">
        <v>20000</v>
      </c>
      <c r="G14" s="30">
        <f>PRODUCT(E14:F14)</f>
        <v>20000</v>
      </c>
      <c r="H14" s="31"/>
      <c r="I14" s="7"/>
      <c r="J14" s="41"/>
    </row>
    <row r="15" spans="1:10" ht="23" customHeight="1">
      <c r="A15" s="41"/>
      <c r="B15" s="10"/>
      <c r="C15" s="55"/>
      <c r="D15" s="56"/>
      <c r="E15" s="32"/>
      <c r="F15" s="33"/>
      <c r="G15" s="33"/>
      <c r="H15" s="34"/>
      <c r="I15" s="3"/>
      <c r="J15" s="41"/>
    </row>
    <row r="16" spans="1:10" ht="23" customHeight="1">
      <c r="A16" s="41"/>
      <c r="B16" s="12"/>
      <c r="C16" s="52" t="s">
        <v>16</v>
      </c>
      <c r="D16" s="53"/>
      <c r="E16" s="15">
        <v>1</v>
      </c>
      <c r="F16" s="15">
        <v>60000</v>
      </c>
      <c r="G16" s="15">
        <f>PRODUCT(E16:F16)</f>
        <v>60000</v>
      </c>
      <c r="H16" s="25"/>
      <c r="I16" s="8"/>
      <c r="J16" s="41"/>
    </row>
    <row r="17" spans="1:10" ht="23" customHeight="1">
      <c r="A17" s="41"/>
      <c r="B17" s="10"/>
      <c r="C17" s="55"/>
      <c r="D17" s="56"/>
      <c r="E17" s="16"/>
      <c r="F17" s="16"/>
      <c r="G17" s="22"/>
      <c r="H17" s="26"/>
      <c r="I17" s="3"/>
      <c r="J17" s="41"/>
    </row>
    <row r="18" spans="1:10" ht="23" customHeight="1">
      <c r="A18" s="41"/>
      <c r="B18" s="13"/>
      <c r="C18" s="65"/>
      <c r="D18" s="66"/>
      <c r="E18" s="17"/>
      <c r="F18" s="17"/>
      <c r="G18" s="23"/>
      <c r="H18" s="27"/>
      <c r="I18" s="9"/>
      <c r="J18" s="41"/>
    </row>
    <row r="19" spans="1:10" ht="23" customHeight="1">
      <c r="A19" s="41"/>
      <c r="B19" s="10"/>
      <c r="C19" s="55"/>
      <c r="D19" s="56"/>
      <c r="E19" s="16"/>
      <c r="F19" s="16"/>
      <c r="G19" s="22"/>
      <c r="H19" s="26"/>
      <c r="I19" s="3"/>
      <c r="J19" s="41"/>
    </row>
    <row r="20" spans="1:10" ht="23" customHeight="1">
      <c r="A20" s="41"/>
      <c r="B20" s="11"/>
      <c r="C20" s="67"/>
      <c r="D20" s="68"/>
      <c r="E20" s="18"/>
      <c r="F20" s="18"/>
      <c r="G20" s="24"/>
      <c r="H20" s="28"/>
      <c r="I20" s="7"/>
      <c r="J20" s="41"/>
    </row>
    <row r="21" spans="1:10" ht="23" customHeight="1">
      <c r="A21" s="41"/>
      <c r="B21" s="10"/>
      <c r="C21" s="55"/>
      <c r="D21" s="56"/>
      <c r="E21" s="16"/>
      <c r="F21" s="16"/>
      <c r="G21" s="22"/>
      <c r="H21" s="26"/>
      <c r="I21" s="3"/>
      <c r="J21" s="41"/>
    </row>
    <row r="22" spans="1:10" ht="23" customHeight="1">
      <c r="A22" s="41"/>
      <c r="B22" s="12"/>
      <c r="C22" s="52"/>
      <c r="D22" s="53"/>
      <c r="E22" s="19"/>
      <c r="F22" s="19"/>
      <c r="G22" s="21"/>
      <c r="H22" s="25"/>
      <c r="I22" s="8"/>
      <c r="J22" s="41"/>
    </row>
    <row r="23" spans="1:10" ht="23" customHeight="1">
      <c r="A23" s="41"/>
      <c r="B23" s="10"/>
      <c r="C23" s="55"/>
      <c r="D23" s="56"/>
      <c r="E23" s="16"/>
      <c r="F23" s="16"/>
      <c r="G23" s="22"/>
      <c r="H23" s="26"/>
      <c r="I23" s="3"/>
      <c r="J23" s="41"/>
    </row>
    <row r="24" spans="1:10" ht="23" customHeight="1">
      <c r="A24" s="41"/>
      <c r="B24" s="13"/>
      <c r="C24" s="65"/>
      <c r="D24" s="66"/>
      <c r="E24" s="17"/>
      <c r="F24" s="17"/>
      <c r="G24" s="23"/>
      <c r="H24" s="27"/>
      <c r="I24" s="9"/>
      <c r="J24" s="41"/>
    </row>
    <row r="25" spans="1:10" ht="23" customHeight="1">
      <c r="A25" s="41"/>
      <c r="B25" s="10"/>
      <c r="C25" s="55"/>
      <c r="D25" s="56"/>
      <c r="E25" s="16"/>
      <c r="F25" s="16"/>
      <c r="G25" s="22"/>
      <c r="H25" s="26"/>
      <c r="I25" s="3"/>
      <c r="J25" s="41"/>
    </row>
    <row r="26" spans="1:10" ht="23" customHeight="1">
      <c r="A26" s="41"/>
      <c r="B26" s="11"/>
      <c r="C26" s="67"/>
      <c r="D26" s="68"/>
      <c r="E26" s="18"/>
      <c r="F26" s="18"/>
      <c r="G26" s="24"/>
      <c r="H26" s="28"/>
      <c r="I26" s="7"/>
      <c r="J26" s="41"/>
    </row>
    <row r="27" spans="1:10" ht="23" customHeight="1">
      <c r="A27" s="41"/>
      <c r="B27" s="10"/>
      <c r="C27" s="55"/>
      <c r="D27" s="56"/>
      <c r="E27" s="16"/>
      <c r="F27" s="16"/>
      <c r="G27" s="22"/>
      <c r="H27" s="26"/>
      <c r="I27" s="3"/>
      <c r="J27" s="41"/>
    </row>
    <row r="28" spans="1:10" ht="23" customHeight="1">
      <c r="A28" s="41"/>
      <c r="B28" s="12"/>
      <c r="C28" s="52" t="s">
        <v>14</v>
      </c>
      <c r="D28" s="53"/>
      <c r="E28" s="15">
        <f>SUM(E14+E16+E18+E20+E22+E24+E26)</f>
        <v>2</v>
      </c>
      <c r="F28" s="19"/>
      <c r="G28" s="21">
        <f>SUM(G14,G16,G18,G20,G22,G22,G24,G26)</f>
        <v>80000</v>
      </c>
      <c r="H28" s="25"/>
      <c r="I28" s="8"/>
      <c r="J28" s="41"/>
    </row>
    <row r="29" spans="1:10" ht="23" customHeight="1">
      <c r="A29" s="41"/>
      <c r="B29" s="10"/>
      <c r="C29" s="55"/>
      <c r="D29" s="56"/>
      <c r="E29" s="16"/>
      <c r="F29" s="16"/>
      <c r="G29" s="22"/>
      <c r="H29" s="26"/>
      <c r="I29" s="3"/>
      <c r="J29" s="41"/>
    </row>
    <row r="30" spans="1:10" ht="23" customHeight="1">
      <c r="A30" s="41"/>
      <c r="B30" s="13"/>
      <c r="C30" s="65" t="s">
        <v>18</v>
      </c>
      <c r="D30" s="66"/>
      <c r="E30" s="17"/>
      <c r="F30" s="17"/>
      <c r="G30" s="23">
        <f>PRODUCT(G28,0.08)</f>
        <v>6400</v>
      </c>
      <c r="H30" s="27"/>
      <c r="I30" s="9"/>
      <c r="J30" s="41"/>
    </row>
    <row r="31" spans="1:10" ht="23" customHeight="1">
      <c r="A31" s="41"/>
      <c r="B31" s="10"/>
      <c r="C31" s="55"/>
      <c r="D31" s="56"/>
      <c r="E31" s="16"/>
      <c r="F31" s="16"/>
      <c r="G31" s="22"/>
      <c r="H31" s="26"/>
      <c r="I31" s="3"/>
      <c r="J31" s="41"/>
    </row>
    <row r="32" spans="1:10" ht="23" customHeight="1">
      <c r="A32" s="41"/>
      <c r="B32" s="11"/>
      <c r="C32" s="67" t="s">
        <v>15</v>
      </c>
      <c r="D32" s="68"/>
      <c r="E32" s="18"/>
      <c r="F32" s="18"/>
      <c r="G32" s="24">
        <f>SUM(G28,G30)</f>
        <v>86400</v>
      </c>
      <c r="H32" s="28"/>
      <c r="I32" s="7"/>
      <c r="J32" s="41"/>
    </row>
    <row r="33" spans="1:10" ht="23" customHeight="1">
      <c r="A33" s="41"/>
      <c r="B33" s="10"/>
      <c r="C33" s="55"/>
      <c r="D33" s="56"/>
      <c r="E33" s="16"/>
      <c r="F33" s="16"/>
      <c r="G33" s="22"/>
      <c r="H33" s="26"/>
      <c r="I33" s="3"/>
      <c r="J33" s="41"/>
    </row>
    <row r="34" spans="1:10" ht="11" customHeight="1">
      <c r="A34" s="41"/>
      <c r="B34" s="40"/>
      <c r="C34" s="39"/>
      <c r="D34" s="39"/>
      <c r="E34" s="39"/>
      <c r="F34" s="39"/>
      <c r="G34" s="39"/>
      <c r="H34" s="39"/>
      <c r="I34" s="40"/>
      <c r="J34" s="41"/>
    </row>
    <row r="35" spans="1:10" ht="14" customHeight="1">
      <c r="A35" s="41"/>
      <c r="B35" s="36"/>
      <c r="C35" s="38"/>
      <c r="D35" s="39"/>
      <c r="E35" s="39"/>
      <c r="F35" s="39"/>
      <c r="G35" s="39"/>
      <c r="H35" s="38"/>
      <c r="I35" s="36"/>
      <c r="J35" s="41"/>
    </row>
    <row r="36" spans="1:10" ht="19">
      <c r="A36" s="41"/>
      <c r="B36" s="37"/>
      <c r="C36" s="46" t="s">
        <v>21</v>
      </c>
      <c r="D36" s="46"/>
      <c r="E36" s="46"/>
      <c r="F36" s="46"/>
      <c r="G36" s="35"/>
      <c r="H36" s="35"/>
      <c r="I36" s="37"/>
      <c r="J36" s="41"/>
    </row>
    <row r="37" spans="1:10" ht="19">
      <c r="A37" s="41"/>
      <c r="B37" s="37"/>
      <c r="C37" s="46" t="s">
        <v>22</v>
      </c>
      <c r="D37" s="46"/>
      <c r="E37" s="46"/>
      <c r="F37" s="46"/>
      <c r="G37" s="35"/>
      <c r="H37" s="35"/>
      <c r="I37" s="37"/>
      <c r="J37" s="41"/>
    </row>
    <row r="38" spans="1:10" ht="19">
      <c r="A38" s="41"/>
      <c r="B38" s="37"/>
      <c r="C38" s="46"/>
      <c r="D38" s="46"/>
      <c r="E38" s="46"/>
      <c r="F38" s="46"/>
      <c r="G38" s="35"/>
      <c r="H38" s="35"/>
      <c r="I38" s="37"/>
      <c r="J38" s="41"/>
    </row>
    <row r="39" spans="1:10" ht="19">
      <c r="A39" s="41"/>
      <c r="B39" s="37"/>
      <c r="C39" s="46"/>
      <c r="D39" s="46"/>
      <c r="E39" s="46"/>
      <c r="F39" s="46"/>
      <c r="G39" s="35"/>
      <c r="H39" s="35"/>
      <c r="I39" s="37"/>
      <c r="J39" s="41"/>
    </row>
    <row r="40" spans="1:10" ht="19">
      <c r="A40" s="41"/>
      <c r="B40" s="37"/>
      <c r="C40" s="46"/>
      <c r="D40" s="46"/>
      <c r="E40" s="46"/>
      <c r="F40" s="46"/>
      <c r="G40" s="35"/>
      <c r="H40" s="35"/>
      <c r="I40" s="37"/>
      <c r="J40" s="41"/>
    </row>
    <row r="41" spans="1:10" ht="14" customHeight="1">
      <c r="A41" s="41"/>
      <c r="B41" s="37"/>
      <c r="C41" s="38"/>
      <c r="D41" s="39"/>
      <c r="E41" s="39"/>
      <c r="F41" s="39"/>
      <c r="G41" s="39"/>
      <c r="H41" s="38"/>
      <c r="I41" s="37"/>
      <c r="J41" s="41"/>
    </row>
    <row r="42" spans="1:10" ht="43" customHeight="1">
      <c r="A42" s="41"/>
      <c r="B42" s="40"/>
      <c r="C42" s="40"/>
      <c r="D42" s="40"/>
      <c r="E42" s="40"/>
      <c r="F42" s="40"/>
      <c r="G42" s="40"/>
      <c r="H42" s="40"/>
      <c r="I42" s="40"/>
      <c r="J42" s="41"/>
    </row>
  </sheetData>
  <mergeCells count="53">
    <mergeCell ref="C30:D30"/>
    <mergeCell ref="C32:D32"/>
    <mergeCell ref="C11:D11"/>
    <mergeCell ref="F11:G11"/>
    <mergeCell ref="F10:G10"/>
    <mergeCell ref="C40:F4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H7:H11"/>
    <mergeCell ref="B34:I34"/>
    <mergeCell ref="C8:D8"/>
    <mergeCell ref="E6:E11"/>
    <mergeCell ref="C28:D28"/>
    <mergeCell ref="C12:H12"/>
    <mergeCell ref="C29:D29"/>
    <mergeCell ref="C33:D33"/>
    <mergeCell ref="I2:I11"/>
    <mergeCell ref="B2:B11"/>
    <mergeCell ref="C2:C4"/>
    <mergeCell ref="F9:G9"/>
    <mergeCell ref="F8:G8"/>
    <mergeCell ref="F7:G7"/>
    <mergeCell ref="D2:G4"/>
    <mergeCell ref="C31:D31"/>
    <mergeCell ref="C35:H35"/>
    <mergeCell ref="C41:H41"/>
    <mergeCell ref="B42:I42"/>
    <mergeCell ref="J1:J42"/>
    <mergeCell ref="A1:A42"/>
    <mergeCell ref="B1:I1"/>
    <mergeCell ref="C5:H5"/>
    <mergeCell ref="C7:D7"/>
    <mergeCell ref="C6:D6"/>
    <mergeCell ref="C9:D9"/>
    <mergeCell ref="C36:F36"/>
    <mergeCell ref="C37:F37"/>
    <mergeCell ref="C38:F38"/>
    <mergeCell ref="C39:F39"/>
    <mergeCell ref="F6:H6"/>
    <mergeCell ref="C10:D10"/>
  </mergeCells>
  <phoneticPr fontId="1" alignment="center"/>
  <pageMargins left="0.7" right="0.7" top="0.75" bottom="0.75" header="0.3" footer="0.3"/>
  <ignoredErrors>
    <ignoredError sqref="G28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2014-01-08T10:31:25Z</cp:lastPrinted>
  <dcterms:created xsi:type="dcterms:W3CDTF">2014-01-08T01:55:06Z</dcterms:created>
  <dcterms:modified xsi:type="dcterms:W3CDTF">2015-01-08T09:10:58Z</dcterms:modified>
</cp:coreProperties>
</file>