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2860" yWindow="0" windowWidth="25600" windowHeight="16060" tabRatio="500"/>
  </bookViews>
  <sheets>
    <sheet name="Sheet1" sheetId="1" r:id="rId1"/>
  </sheets>
  <definedNames>
    <definedName name="_xlnm.Print_Area" localSheetId="0">Sheet1!$A$1:$M$42</definedName>
  </definedName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I38" i="1"/>
  <c r="F38"/>
  <c r="D38"/>
  <c r="G37"/>
  <c r="F37"/>
  <c r="E37"/>
  <c r="B37"/>
  <c r="G36"/>
  <c r="F36"/>
  <c r="E36"/>
  <c r="B36"/>
  <c r="G35"/>
  <c r="F35"/>
  <c r="E35"/>
  <c r="B35"/>
  <c r="G34"/>
  <c r="F34"/>
  <c r="E34"/>
  <c r="B34"/>
  <c r="G33"/>
  <c r="F33"/>
  <c r="E33"/>
  <c r="B33"/>
  <c r="G32"/>
  <c r="F32"/>
  <c r="E32"/>
  <c r="B32"/>
  <c r="J31"/>
  <c r="H31"/>
  <c r="G31"/>
  <c r="F31"/>
  <c r="E31"/>
  <c r="B31"/>
  <c r="H27"/>
  <c r="C26"/>
  <c r="K25"/>
  <c r="D25"/>
  <c r="K24"/>
  <c r="I17"/>
  <c r="F17"/>
  <c r="D17"/>
  <c r="H16"/>
  <c r="H15"/>
  <c r="H14"/>
  <c r="H13"/>
  <c r="H12"/>
  <c r="H11"/>
  <c r="H10"/>
</calcChain>
</file>

<file path=xl/sharedStrings.xml><?xml version="1.0" encoding="utf-8"?>
<sst xmlns="http://schemas.openxmlformats.org/spreadsheetml/2006/main" count="37" uniqueCount="24">
  <si>
    <t>お客様コードNo.</t>
    <rPh sb="1" eb="3">
      <t>キャクサマ</t>
    </rPh>
    <phoneticPr fontId="1"/>
  </si>
  <si>
    <t>品 番 • 品 名</t>
    <rPh sb="0" eb="3">
      <t>ヒンバン</t>
    </rPh>
    <rPh sb="6" eb="9">
      <t>ヒンメイ</t>
    </rPh>
    <phoneticPr fontId="1"/>
  </si>
  <si>
    <t>数 量</t>
    <rPh sb="0" eb="3">
      <t>スウリョウ</t>
    </rPh>
    <phoneticPr fontId="1"/>
  </si>
  <si>
    <t>単 位</t>
    <rPh sb="0" eb="3">
      <t>タンイ</t>
    </rPh>
    <phoneticPr fontId="1"/>
  </si>
  <si>
    <t>税 額</t>
    <rPh sb="0" eb="3">
      <t>ゼイガク</t>
    </rPh>
    <phoneticPr fontId="1"/>
  </si>
  <si>
    <t>単 価</t>
    <rPh sb="0" eb="3">
      <t>タンカ</t>
    </rPh>
    <phoneticPr fontId="1"/>
  </si>
  <si>
    <t>税 抜 合 計</t>
    <rPh sb="0" eb="3">
      <t>ゼイヌ</t>
    </rPh>
    <rPh sb="4" eb="7">
      <t>ゴウケイ</t>
    </rPh>
    <phoneticPr fontId="1"/>
  </si>
  <si>
    <t>金 額</t>
    <rPh sb="0" eb="3">
      <t>キンガク</t>
    </rPh>
    <phoneticPr fontId="1"/>
  </si>
  <si>
    <t>備 考</t>
    <rPh sb="0" eb="3">
      <t>ビコウ</t>
    </rPh>
    <phoneticPr fontId="1"/>
  </si>
  <si>
    <t>担当：</t>
    <rPh sb="0" eb="2">
      <t>タントウ</t>
    </rPh>
    <phoneticPr fontId="1"/>
  </si>
  <si>
    <t>摘要：</t>
    <rPh sb="0" eb="2">
      <t>テキヨウ</t>
    </rPh>
    <phoneticPr fontId="1"/>
  </si>
  <si>
    <t>ペン</t>
    <phoneticPr fontId="1"/>
  </si>
  <si>
    <t>本</t>
    <rPh sb="0" eb="1">
      <t>ホン</t>
    </rPh>
    <phoneticPr fontId="1"/>
  </si>
  <si>
    <t>赤</t>
    <rPh sb="0" eb="1">
      <t>アカ</t>
    </rPh>
    <phoneticPr fontId="1"/>
  </si>
  <si>
    <t>No.</t>
    <phoneticPr fontId="1"/>
  </si>
  <si>
    <t>No.</t>
    <phoneticPr fontId="1"/>
  </si>
  <si>
    <t>SF000001</t>
    <phoneticPr fontId="1"/>
  </si>
  <si>
    <t>〒</t>
    <phoneticPr fontId="1"/>
  </si>
  <si>
    <t>税 込 合 計</t>
    <rPh sb="0" eb="3">
      <t>ゼイコ</t>
    </rPh>
    <rPh sb="4" eb="7">
      <t>ゴウケイ</t>
    </rPh>
    <phoneticPr fontId="1"/>
  </si>
  <si>
    <t>20141231-0001</t>
    <phoneticPr fontId="1"/>
  </si>
  <si>
    <t>Misoca株式会社 晦日 一郎
〒460-0000
愛知県名古屋市中区
TEL: 000-000-0000 / FAX: 000-000-0000
support@misoca.jp</t>
    <phoneticPr fontId="1"/>
  </si>
  <si>
    <t>見 積 書</t>
    <phoneticPr fontId="1"/>
  </si>
  <si>
    <t>下記の通りお見積もり申し上げます。</t>
    <rPh sb="0" eb="2">
      <t>カキ</t>
    </rPh>
    <rPh sb="3" eb="4">
      <t>トオ</t>
    </rPh>
    <rPh sb="6" eb="8">
      <t>ミツ</t>
    </rPh>
    <rPh sb="10" eb="11">
      <t>モウ</t>
    </rPh>
    <rPh sb="12" eb="13">
      <t>ア</t>
    </rPh>
    <phoneticPr fontId="1"/>
  </si>
  <si>
    <t>見 積 書（控）</t>
    <rPh sb="0" eb="1">
      <t>ミツモリショ</t>
    </rPh>
    <rPh sb="1" eb="5">
      <t>セイキュウショ</t>
    </rPh>
    <rPh sb="6" eb="7">
      <t>ヒカ</t>
    </rPh>
    <phoneticPr fontId="1"/>
  </si>
</sst>
</file>

<file path=xl/styles.xml><?xml version="1.0" encoding="utf-8"?>
<styleSheet xmlns="http://schemas.openxmlformats.org/spreadsheetml/2006/main">
  <fonts count="2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indexed="8"/>
      <name val="ヒラギノ角ゴ Pro W3"/>
      <charset val="128"/>
    </font>
    <font>
      <sz val="12"/>
      <color indexed="12"/>
      <name val="ヒラギノ角ゴ Pro W3"/>
      <charset val="128"/>
    </font>
    <font>
      <sz val="12"/>
      <color indexed="8"/>
      <name val="ヒラギノ角ゴ Pro W6"/>
      <charset val="128"/>
    </font>
    <font>
      <sz val="16"/>
      <color indexed="8"/>
      <name val="ヒラギノ角ゴ Pro W6"/>
      <charset val="128"/>
    </font>
    <font>
      <sz val="16"/>
      <color indexed="8"/>
      <name val="ヒラギノ角ゴ Pro W3"/>
      <charset val="128"/>
    </font>
    <font>
      <sz val="16"/>
      <color indexed="9"/>
      <name val="ヒラギノ角ゴ Pro W3"/>
      <charset val="128"/>
    </font>
    <font>
      <sz val="12"/>
      <color indexed="9"/>
      <name val="ヒラギノ角ゴ Pro W3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indexed="12"/>
      <name val="ヒラギノ角ゴ Pro W6"/>
      <charset val="128"/>
    </font>
    <font>
      <sz val="12"/>
      <color rgb="FF0000FF"/>
      <name val="ＭＳ Ｐゴシック"/>
      <family val="2"/>
      <charset val="128"/>
      <scheme val="minor"/>
    </font>
    <font>
      <sz val="14"/>
      <color indexed="12"/>
      <name val="ヒラギノ角ゴ Pro W6"/>
      <charset val="128"/>
    </font>
    <font>
      <sz val="26"/>
      <color indexed="12"/>
      <name val="ヒラギノ角ゴ Pro W3"/>
      <charset val="128"/>
    </font>
    <font>
      <sz val="14"/>
      <color indexed="8"/>
      <name val="ヒラギノ角ゴ Pro W3"/>
      <charset val="128"/>
    </font>
    <font>
      <sz val="26"/>
      <color indexed="17"/>
      <name val="ヒラギノ角ゴ Pro W3"/>
      <charset val="128"/>
    </font>
    <font>
      <sz val="12"/>
      <color indexed="17"/>
      <name val="ヒラギノ角ゴ Pro W3"/>
      <charset val="128"/>
    </font>
    <font>
      <sz val="12"/>
      <color rgb="FF008000"/>
      <name val="ＭＳ Ｐゴシック"/>
      <family val="2"/>
      <charset val="128"/>
      <scheme val="minor"/>
    </font>
    <font>
      <sz val="12"/>
      <color indexed="17"/>
      <name val="ヒラギノ角ゴ Pro W6"/>
      <charset val="128"/>
    </font>
    <font>
      <sz val="14"/>
      <color indexed="17"/>
      <name val="ヒラギノ角ゴ Pro W6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00800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 style="medium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 style="medium">
        <color rgb="FF0000FF"/>
      </bottom>
      <diagonal/>
    </border>
    <border>
      <left/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theme="0"/>
      </right>
      <top style="medium">
        <color rgb="FF0000FF"/>
      </top>
      <bottom style="thin">
        <color rgb="FF0000FF"/>
      </bottom>
      <diagonal/>
    </border>
    <border>
      <left/>
      <right/>
      <top style="medium">
        <color rgb="FF0000FF"/>
      </top>
      <bottom style="thin">
        <color rgb="FF0000FF"/>
      </bottom>
      <diagonal/>
    </border>
    <border>
      <left style="medium">
        <color theme="0"/>
      </left>
      <right style="medium">
        <color theme="0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 style="medium">
        <color theme="0"/>
      </right>
      <top style="medium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/>
      <bottom style="medium">
        <color rgb="FF008000"/>
      </bottom>
      <diagonal/>
    </border>
    <border>
      <left/>
      <right/>
      <top style="medium">
        <color rgb="FF008000"/>
      </top>
      <bottom style="medium">
        <color rgb="FF008000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 style="medium">
        <color rgb="FF008000"/>
      </right>
      <top/>
      <bottom style="medium">
        <color rgb="FF008000"/>
      </bottom>
      <diagonal/>
    </border>
    <border>
      <left style="thin">
        <color rgb="FF008000"/>
      </left>
      <right style="medium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 style="medium">
        <color rgb="FF008000"/>
      </right>
      <top style="thin">
        <color rgb="FF008000"/>
      </top>
      <bottom style="thin">
        <color rgb="FF008000"/>
      </bottom>
      <diagonal/>
    </border>
    <border>
      <left style="medium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medium">
        <color rgb="FF008000"/>
      </top>
      <bottom style="thin">
        <color rgb="FF008000"/>
      </bottom>
      <diagonal/>
    </border>
    <border>
      <left style="medium">
        <color rgb="FF008000"/>
      </left>
      <right style="medium">
        <color theme="0"/>
      </right>
      <top style="medium">
        <color rgb="FF008000"/>
      </top>
      <bottom style="thin">
        <color rgb="FF008000"/>
      </bottom>
      <diagonal/>
    </border>
    <border>
      <left style="medium">
        <color theme="0"/>
      </left>
      <right style="medium">
        <color theme="0"/>
      </right>
      <top style="medium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medium">
        <color rgb="FF008000"/>
      </bottom>
      <diagonal/>
    </border>
    <border>
      <left/>
      <right style="thin">
        <color rgb="FF008000"/>
      </right>
      <top style="thin">
        <color rgb="FF008000"/>
      </top>
      <bottom style="medium">
        <color rgb="FF008000"/>
      </bottom>
      <diagonal/>
    </border>
    <border>
      <left/>
      <right/>
      <top style="medium">
        <color rgb="FF008000"/>
      </top>
      <bottom style="thin">
        <color rgb="FF008000"/>
      </bottom>
      <diagonal/>
    </border>
    <border>
      <left/>
      <right/>
      <top style="thin">
        <color rgb="FF0000FF"/>
      </top>
      <bottom style="medium">
        <color rgb="FF0000FF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8000"/>
      </left>
      <right/>
      <top style="medium">
        <color rgb="FF008000"/>
      </top>
      <bottom/>
      <diagonal/>
    </border>
    <border>
      <left/>
      <right style="medium">
        <color rgb="FF008000"/>
      </right>
      <top style="medium">
        <color rgb="FF008000"/>
      </top>
      <bottom/>
      <diagonal/>
    </border>
    <border>
      <left style="medium">
        <color rgb="FF008000"/>
      </left>
      <right/>
      <top/>
      <bottom style="medium">
        <color rgb="FF008000"/>
      </bottom>
      <diagonal/>
    </border>
    <border>
      <left/>
      <right style="medium">
        <color rgb="FF008000"/>
      </right>
      <top/>
      <bottom style="medium">
        <color rgb="FF008000"/>
      </bottom>
      <diagonal/>
    </border>
    <border>
      <left/>
      <right/>
      <top style="thin">
        <color rgb="FF008000"/>
      </top>
      <bottom style="medium">
        <color rgb="FF008000"/>
      </bottom>
      <diagonal/>
    </border>
    <border>
      <left/>
      <right style="medium">
        <color rgb="FF008000"/>
      </right>
      <top style="thin">
        <color rgb="FF008000"/>
      </top>
      <bottom style="medium">
        <color rgb="FF008000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3" fillId="0" borderId="1" xfId="0" applyFont="1" applyBorder="1" applyAlignment="1"/>
    <xf numFmtId="0" fontId="2" fillId="0" borderId="2" xfId="0" applyFont="1" applyBorder="1" applyAlignment="1"/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7" fillId="0" borderId="24" xfId="0" applyFont="1" applyBorder="1" applyAlignment="1"/>
    <xf numFmtId="0" fontId="2" fillId="0" borderId="25" xfId="0" applyFont="1" applyBorder="1" applyAlignment="1"/>
    <xf numFmtId="0" fontId="7" fillId="3" borderId="33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3" borderId="0" xfId="0" applyFont="1" applyFill="1" applyAlignment="1"/>
    <xf numFmtId="0" fontId="0" fillId="3" borderId="0" xfId="0" applyFill="1" applyAlignment="1"/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" fillId="0" borderId="0" xfId="0" applyFont="1" applyBorder="1"/>
    <xf numFmtId="0" fontId="2" fillId="0" borderId="0" xfId="0" applyFont="1" applyAlignment="1"/>
    <xf numFmtId="0" fontId="0" fillId="0" borderId="0" xfId="0" applyAlignment="1"/>
    <xf numFmtId="0" fontId="15" fillId="0" borderId="2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/>
    <xf numFmtId="0" fontId="0" fillId="0" borderId="27" xfId="0" applyBorder="1" applyAlignment="1"/>
    <xf numFmtId="0" fontId="2" fillId="0" borderId="29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7" fillId="3" borderId="32" xfId="0" applyFont="1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0" fillId="0" borderId="50" xfId="0" applyFont="1" applyBorder="1" applyAlignment="1">
      <alignment horizontal="right" vertical="center"/>
    </xf>
    <xf numFmtId="0" fontId="0" fillId="0" borderId="51" xfId="0" applyFont="1" applyBorder="1" applyAlignment="1">
      <alignment horizontal="right" vertical="center"/>
    </xf>
    <xf numFmtId="0" fontId="2" fillId="0" borderId="46" xfId="0" applyFont="1" applyBorder="1" applyAlignment="1"/>
    <xf numFmtId="0" fontId="0" fillId="0" borderId="47" xfId="0" applyBorder="1" applyAlignment="1"/>
    <xf numFmtId="0" fontId="0" fillId="0" borderId="48" xfId="0" applyBorder="1" applyAlignment="1"/>
    <xf numFmtId="0" fontId="0" fillId="0" borderId="49" xfId="0" applyBorder="1" applyAlignment="1"/>
    <xf numFmtId="0" fontId="2" fillId="0" borderId="1" xfId="0" applyFont="1" applyBorder="1" applyAlignment="1"/>
    <xf numFmtId="0" fontId="0" fillId="0" borderId="1" xfId="0" applyFont="1" applyBorder="1" applyAlignment="1"/>
    <xf numFmtId="58" fontId="2" fillId="0" borderId="2" xfId="0" applyNumberFormat="1" applyFont="1" applyBorder="1" applyAlignment="1">
      <alignment horizontal="left"/>
    </xf>
    <xf numFmtId="0" fontId="0" fillId="0" borderId="2" xfId="0" applyBorder="1" applyAlignment="1">
      <alignment horizontal="left"/>
    </xf>
    <xf numFmtId="0" fontId="7" fillId="2" borderId="22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42" xfId="0" applyFont="1" applyBorder="1" applyAlignment="1"/>
    <xf numFmtId="0" fontId="0" fillId="0" borderId="43" xfId="0" applyBorder="1" applyAlignment="1"/>
    <xf numFmtId="0" fontId="0" fillId="0" borderId="44" xfId="0" applyBorder="1" applyAlignment="1"/>
    <xf numFmtId="0" fontId="0" fillId="0" borderId="45" xfId="0" applyBorder="1" applyAlignment="1"/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0" borderId="17" xfId="0" applyFont="1" applyBorder="1" applyAlignment="1"/>
    <xf numFmtId="0" fontId="0" fillId="0" borderId="18" xfId="0" applyBorder="1" applyAlignment="1"/>
    <xf numFmtId="0" fontId="2" fillId="0" borderId="10" xfId="0" applyFont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wrapText="1"/>
    </xf>
    <xf numFmtId="0" fontId="1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0" fillId="0" borderId="0" xfId="0" applyBorder="1" applyAlignment="1"/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2" fillId="0" borderId="24" xfId="0" applyFont="1" applyBorder="1" applyAlignment="1"/>
    <xf numFmtId="0" fontId="0" fillId="0" borderId="24" xfId="0" applyFont="1" applyBorder="1" applyAlignment="1"/>
    <xf numFmtId="0" fontId="19" fillId="0" borderId="24" xfId="0" applyFont="1" applyBorder="1" applyAlignment="1">
      <alignment wrapText="1"/>
    </xf>
    <xf numFmtId="0" fontId="18" fillId="0" borderId="24" xfId="0" applyFont="1" applyBorder="1" applyAlignment="1">
      <alignment wrapText="1"/>
    </xf>
    <xf numFmtId="0" fontId="7" fillId="3" borderId="35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8" fillId="3" borderId="36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58" fontId="2" fillId="0" borderId="25" xfId="0" applyNumberFormat="1" applyFont="1" applyBorder="1" applyAlignment="1">
      <alignment horizontal="left"/>
    </xf>
    <xf numFmtId="58" fontId="0" fillId="0" borderId="25" xfId="0" applyNumberFormat="1" applyBorder="1" applyAlignment="1">
      <alignment horizontal="left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M42"/>
  <sheetViews>
    <sheetView showGridLines="0" tabSelected="1" workbookViewId="0">
      <selection activeCell="A2" sqref="A2:M2"/>
    </sheetView>
  </sheetViews>
  <sheetFormatPr baseColWidth="12" defaultRowHeight="19"/>
  <cols>
    <col min="1" max="1" width="4.6640625" style="1" customWidth="1"/>
    <col min="2" max="3" width="9.5" style="1" customWidth="1"/>
    <col min="4" max="4" width="23.6640625" style="1" customWidth="1"/>
    <col min="5" max="5" width="11.83203125" style="1" customWidth="1"/>
    <col min="6" max="6" width="11.83203125" style="23" customWidth="1"/>
    <col min="7" max="8" width="18.83203125" style="1" customWidth="1"/>
    <col min="9" max="9" width="7" style="1" customWidth="1"/>
    <col min="10" max="10" width="5" style="1" customWidth="1"/>
    <col min="11" max="11" width="9.1640625" style="1" customWidth="1"/>
    <col min="12" max="12" width="14.1640625" style="1" customWidth="1"/>
    <col min="13" max="13" width="4.6640625" style="1" customWidth="1"/>
    <col min="14" max="16384" width="12.83203125" style="1"/>
  </cols>
  <sheetData>
    <row r="1" spans="1:13" ht="6" customHeight="1">
      <c r="A1" s="27"/>
      <c r="B1" s="27"/>
      <c r="C1" s="27"/>
      <c r="D1" s="27"/>
      <c r="E1" s="27"/>
      <c r="F1" s="28"/>
      <c r="G1" s="27"/>
      <c r="H1" s="27"/>
      <c r="I1" s="27"/>
      <c r="J1" s="27"/>
      <c r="K1" s="27"/>
      <c r="L1" s="27"/>
      <c r="M1" s="27"/>
    </row>
    <row r="2" spans="1:13" ht="28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40" thickBot="1">
      <c r="A3" s="43"/>
      <c r="B3" s="3"/>
      <c r="C3" s="42"/>
      <c r="D3" s="3"/>
      <c r="E3" s="107" t="s">
        <v>21</v>
      </c>
      <c r="F3" s="78"/>
      <c r="G3" s="78"/>
      <c r="J3" s="14" t="s">
        <v>14</v>
      </c>
      <c r="K3" s="64" t="s">
        <v>19</v>
      </c>
      <c r="L3" s="65"/>
      <c r="M3" s="43"/>
    </row>
    <row r="4" spans="1:13" ht="28" customHeight="1" thickBot="1">
      <c r="A4" s="44"/>
      <c r="B4" s="8" t="s">
        <v>0</v>
      </c>
      <c r="C4" s="12"/>
      <c r="D4" s="25" t="s">
        <v>16</v>
      </c>
      <c r="E4" s="13"/>
      <c r="G4" s="11"/>
      <c r="J4" s="15"/>
      <c r="K4" s="66">
        <v>42004</v>
      </c>
      <c r="L4" s="67"/>
      <c r="M4" s="44"/>
    </row>
    <row r="5" spans="1:13" ht="14" customHeight="1">
      <c r="A5" s="44"/>
      <c r="C5" s="93" t="s">
        <v>17</v>
      </c>
      <c r="D5" s="94"/>
      <c r="E5" s="94"/>
      <c r="F5" s="94"/>
      <c r="J5" s="3"/>
      <c r="K5" s="3"/>
      <c r="L5" s="3"/>
      <c r="M5" s="44"/>
    </row>
    <row r="6" spans="1:13" ht="113" customHeight="1">
      <c r="A6" s="44"/>
      <c r="C6" s="94"/>
      <c r="D6" s="94"/>
      <c r="E6" s="94"/>
      <c r="F6" s="94"/>
      <c r="H6" s="82" t="s">
        <v>20</v>
      </c>
      <c r="I6" s="83"/>
      <c r="J6" s="83"/>
      <c r="K6" s="83"/>
      <c r="L6" s="83"/>
      <c r="M6" s="44"/>
    </row>
    <row r="7" spans="1:13" ht="28" customHeight="1" thickBot="1">
      <c r="A7" s="44"/>
      <c r="C7" s="94"/>
      <c r="D7" s="94"/>
      <c r="E7" s="94"/>
      <c r="F7" s="94"/>
      <c r="H7" s="84" t="s">
        <v>9</v>
      </c>
      <c r="I7" s="85"/>
      <c r="J7" s="85"/>
      <c r="K7" s="85"/>
      <c r="L7" s="85"/>
      <c r="M7" s="44"/>
    </row>
    <row r="8" spans="1:13" s="8" customFormat="1" ht="28" customHeight="1" thickBot="1">
      <c r="A8" s="44"/>
      <c r="F8" s="24"/>
      <c r="H8" s="8" t="s">
        <v>22</v>
      </c>
      <c r="I8" s="9"/>
      <c r="J8" s="10"/>
      <c r="K8" s="10"/>
      <c r="L8" s="10"/>
      <c r="M8" s="44"/>
    </row>
    <row r="9" spans="1:13" s="4" customFormat="1" ht="28" customHeight="1">
      <c r="A9" s="44"/>
      <c r="B9" s="97" t="s">
        <v>1</v>
      </c>
      <c r="C9" s="98"/>
      <c r="D9" s="89"/>
      <c r="E9" s="7" t="s">
        <v>2</v>
      </c>
      <c r="F9" s="7" t="s">
        <v>3</v>
      </c>
      <c r="G9" s="7" t="s">
        <v>5</v>
      </c>
      <c r="H9" s="89" t="s">
        <v>7</v>
      </c>
      <c r="I9" s="90"/>
      <c r="J9" s="91" t="s">
        <v>8</v>
      </c>
      <c r="K9" s="91"/>
      <c r="L9" s="92"/>
      <c r="M9" s="44"/>
    </row>
    <row r="10" spans="1:13" s="33" customFormat="1" ht="28" customHeight="1">
      <c r="A10" s="44"/>
      <c r="B10" s="70" t="s">
        <v>11</v>
      </c>
      <c r="C10" s="71"/>
      <c r="D10" s="72"/>
      <c r="E10" s="34">
        <v>1</v>
      </c>
      <c r="F10" s="35" t="s">
        <v>12</v>
      </c>
      <c r="G10" s="34">
        <v>100</v>
      </c>
      <c r="H10" s="101">
        <f t="shared" ref="H10:H16" si="0">IF(ISBLANK(E10),"",E10*G10)</f>
        <v>100</v>
      </c>
      <c r="I10" s="71"/>
      <c r="J10" s="101" t="s">
        <v>13</v>
      </c>
      <c r="K10" s="102"/>
      <c r="L10" s="103"/>
      <c r="M10" s="44"/>
    </row>
    <row r="11" spans="1:13" s="33" customFormat="1" ht="28" customHeight="1">
      <c r="A11" s="44"/>
      <c r="B11" s="70"/>
      <c r="C11" s="71"/>
      <c r="D11" s="72"/>
      <c r="E11" s="34"/>
      <c r="F11" s="35"/>
      <c r="G11" s="34"/>
      <c r="H11" s="101" t="str">
        <f t="shared" si="0"/>
        <v/>
      </c>
      <c r="I11" s="71"/>
      <c r="J11" s="101"/>
      <c r="K11" s="102"/>
      <c r="L11" s="103"/>
      <c r="M11" s="44"/>
    </row>
    <row r="12" spans="1:13" s="33" customFormat="1" ht="28" customHeight="1">
      <c r="A12" s="44"/>
      <c r="B12" s="70"/>
      <c r="C12" s="71"/>
      <c r="D12" s="72"/>
      <c r="E12" s="34"/>
      <c r="F12" s="35"/>
      <c r="G12" s="34"/>
      <c r="H12" s="101" t="str">
        <f t="shared" si="0"/>
        <v/>
      </c>
      <c r="I12" s="71"/>
      <c r="J12" s="101"/>
      <c r="K12" s="102"/>
      <c r="L12" s="103"/>
      <c r="M12" s="44"/>
    </row>
    <row r="13" spans="1:13" s="33" customFormat="1" ht="28" customHeight="1">
      <c r="A13" s="44"/>
      <c r="B13" s="70"/>
      <c r="C13" s="71"/>
      <c r="D13" s="72"/>
      <c r="E13" s="34"/>
      <c r="F13" s="35"/>
      <c r="G13" s="34"/>
      <c r="H13" s="101" t="str">
        <f t="shared" si="0"/>
        <v/>
      </c>
      <c r="I13" s="71"/>
      <c r="J13" s="101"/>
      <c r="K13" s="102"/>
      <c r="L13" s="103"/>
      <c r="M13" s="44"/>
    </row>
    <row r="14" spans="1:13" s="33" customFormat="1" ht="28" customHeight="1">
      <c r="A14" s="44"/>
      <c r="B14" s="70"/>
      <c r="C14" s="71"/>
      <c r="D14" s="72"/>
      <c r="E14" s="34"/>
      <c r="F14" s="35"/>
      <c r="G14" s="34"/>
      <c r="H14" s="101" t="str">
        <f t="shared" si="0"/>
        <v/>
      </c>
      <c r="I14" s="71"/>
      <c r="J14" s="101"/>
      <c r="K14" s="102"/>
      <c r="L14" s="103"/>
      <c r="M14" s="44"/>
    </row>
    <row r="15" spans="1:13" s="33" customFormat="1" ht="28" customHeight="1">
      <c r="A15" s="44"/>
      <c r="B15" s="70"/>
      <c r="C15" s="71"/>
      <c r="D15" s="72"/>
      <c r="E15" s="34"/>
      <c r="F15" s="35"/>
      <c r="G15" s="34"/>
      <c r="H15" s="101" t="str">
        <f t="shared" si="0"/>
        <v/>
      </c>
      <c r="I15" s="71"/>
      <c r="J15" s="101"/>
      <c r="K15" s="102"/>
      <c r="L15" s="103"/>
      <c r="M15" s="44"/>
    </row>
    <row r="16" spans="1:13" s="33" customFormat="1" ht="28" customHeight="1" thickBot="1">
      <c r="A16" s="44"/>
      <c r="B16" s="70"/>
      <c r="C16" s="71"/>
      <c r="D16" s="72"/>
      <c r="E16" s="36"/>
      <c r="F16" s="37"/>
      <c r="G16" s="36"/>
      <c r="H16" s="101" t="str">
        <f t="shared" si="0"/>
        <v/>
      </c>
      <c r="I16" s="71"/>
      <c r="J16" s="104"/>
      <c r="K16" s="105"/>
      <c r="L16" s="106"/>
      <c r="M16" s="44"/>
    </row>
    <row r="17" spans="1:13" s="5" customFormat="1" ht="28" customHeight="1" thickBot="1">
      <c r="A17" s="44"/>
      <c r="B17" s="68" t="s">
        <v>6</v>
      </c>
      <c r="C17" s="69"/>
      <c r="D17" s="31">
        <f>IF(ISBLANK(E10),"",SUM(H10:H16))</f>
        <v>100</v>
      </c>
      <c r="E17" s="6" t="s">
        <v>4</v>
      </c>
      <c r="F17" s="88">
        <f>IF(ISBLANK(E10),"",ROUNDDOWN(D17*0.08,0))</f>
        <v>8</v>
      </c>
      <c r="G17" s="88"/>
      <c r="H17" s="6" t="s">
        <v>18</v>
      </c>
      <c r="I17" s="79">
        <f>IF(ISBLANK(E10),"",SUM(D17,F17,0))</f>
        <v>108</v>
      </c>
      <c r="J17" s="80"/>
      <c r="K17" s="80"/>
      <c r="L17" s="81"/>
      <c r="M17" s="44"/>
    </row>
    <row r="18" spans="1:13" ht="11" customHeight="1" thickBot="1">
      <c r="A18" s="44"/>
      <c r="M18" s="44"/>
    </row>
    <row r="19" spans="1:13" s="33" customFormat="1" ht="28" customHeight="1" thickBot="1">
      <c r="A19" s="44"/>
      <c r="B19" s="41" t="s">
        <v>10</v>
      </c>
      <c r="C19" s="95"/>
      <c r="D19" s="96"/>
      <c r="E19" s="96"/>
      <c r="F19" s="96"/>
      <c r="G19" s="96"/>
      <c r="H19" s="96"/>
      <c r="J19" s="73"/>
      <c r="K19" s="74"/>
      <c r="L19" s="86"/>
      <c r="M19" s="44"/>
    </row>
    <row r="20" spans="1:13" ht="57" customHeight="1" thickBot="1">
      <c r="A20" s="44"/>
      <c r="J20" s="75"/>
      <c r="K20" s="76"/>
      <c r="L20" s="87"/>
      <c r="M20" s="44"/>
    </row>
    <row r="21" spans="1:13" ht="34" customHeight="1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13" ht="6" customHeight="1">
      <c r="A22" s="29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1:13" ht="28" customHeight="1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ht="40" thickBot="1">
      <c r="A24" s="43"/>
      <c r="C24" s="2"/>
      <c r="E24" s="77" t="s">
        <v>23</v>
      </c>
      <c r="F24" s="78"/>
      <c r="G24" s="78"/>
      <c r="J24" s="19" t="s">
        <v>15</v>
      </c>
      <c r="K24" s="108" t="str">
        <f>IF(ISBLANK(K3),"",K3)</f>
        <v>20141231-0001</v>
      </c>
      <c r="L24" s="109"/>
      <c r="M24" s="43"/>
    </row>
    <row r="25" spans="1:13" ht="28" customHeight="1" thickBot="1">
      <c r="A25" s="44"/>
      <c r="B25" s="16" t="s">
        <v>0</v>
      </c>
      <c r="C25" s="26"/>
      <c r="D25" s="25" t="str">
        <f>IF(ISBLANK(D4),"",D4)</f>
        <v>SF000001</v>
      </c>
      <c r="E25" s="13"/>
      <c r="G25" s="11"/>
      <c r="J25" s="20"/>
      <c r="K25" s="118">
        <f>IF(ISBLANK(K4),"",K4)</f>
        <v>42004</v>
      </c>
      <c r="L25" s="119"/>
      <c r="M25" s="44"/>
    </row>
    <row r="26" spans="1:13" ht="14" customHeight="1">
      <c r="A26" s="44"/>
      <c r="C26" s="93" t="str">
        <f>IF(ISBLANK(C5),"",C5)</f>
        <v>〒</v>
      </c>
      <c r="D26" s="94"/>
      <c r="E26" s="94"/>
      <c r="F26" s="94"/>
      <c r="J26" s="3"/>
      <c r="K26" s="3"/>
      <c r="L26" s="3"/>
      <c r="M26" s="44"/>
    </row>
    <row r="27" spans="1:13" ht="113" customHeight="1">
      <c r="A27" s="44"/>
      <c r="C27" s="94"/>
      <c r="D27" s="94"/>
      <c r="E27" s="94"/>
      <c r="F27" s="94"/>
      <c r="H27" s="82" t="str">
        <f>IF(ISBLANK(H6),"",H6)</f>
        <v>Misoca株式会社 晦日 一郎_x000D_〒460-0000_x000D_愛知県名古屋市中区_x000D_TEL: 000-000-0000 / FAX: 000-000-0000_x000D_support@misoca.jp</v>
      </c>
      <c r="I27" s="83"/>
      <c r="J27" s="83"/>
      <c r="K27" s="83"/>
      <c r="L27" s="83"/>
      <c r="M27" s="44"/>
    </row>
    <row r="28" spans="1:13" ht="28" customHeight="1" thickBot="1">
      <c r="A28" s="44"/>
      <c r="C28" s="94"/>
      <c r="D28" s="94"/>
      <c r="E28" s="94"/>
      <c r="F28" s="94"/>
      <c r="H28" s="110" t="s">
        <v>9</v>
      </c>
      <c r="I28" s="111"/>
      <c r="J28" s="111"/>
      <c r="K28" s="111"/>
      <c r="L28" s="111"/>
      <c r="M28" s="44"/>
    </row>
    <row r="29" spans="1:13" ht="28" customHeight="1" thickBot="1">
      <c r="A29" s="44"/>
      <c r="B29" s="8"/>
      <c r="C29" s="8"/>
      <c r="D29" s="8"/>
      <c r="E29" s="8"/>
      <c r="F29" s="24"/>
      <c r="G29" s="8"/>
      <c r="H29" s="16" t="s">
        <v>22</v>
      </c>
      <c r="I29" s="17"/>
      <c r="J29" s="18"/>
      <c r="K29" s="18"/>
      <c r="L29" s="18"/>
      <c r="M29" s="44"/>
    </row>
    <row r="30" spans="1:13" ht="28" customHeight="1">
      <c r="A30" s="44"/>
      <c r="B30" s="112" t="s">
        <v>1</v>
      </c>
      <c r="C30" s="113"/>
      <c r="D30" s="113"/>
      <c r="E30" s="22" t="s">
        <v>2</v>
      </c>
      <c r="F30" s="22" t="s">
        <v>3</v>
      </c>
      <c r="G30" s="22" t="s">
        <v>5</v>
      </c>
      <c r="H30" s="113" t="s">
        <v>7</v>
      </c>
      <c r="I30" s="114"/>
      <c r="J30" s="115" t="s">
        <v>8</v>
      </c>
      <c r="K30" s="116"/>
      <c r="L30" s="117"/>
      <c r="M30" s="44"/>
    </row>
    <row r="31" spans="1:13" s="33" customFormat="1" ht="28" customHeight="1">
      <c r="A31" s="44"/>
      <c r="B31" s="49" t="str">
        <f t="shared" ref="B31:B37" si="1">IF(ISBLANK(B10),"",B10)</f>
        <v>ペン</v>
      </c>
      <c r="C31" s="50"/>
      <c r="D31" s="50"/>
      <c r="E31" s="38">
        <f>IF(ISBLANK(E10),"",E10)</f>
        <v>1</v>
      </c>
      <c r="F31" s="39" t="str">
        <f>IF(ISBLANK(F10),"",F10)</f>
        <v>本</v>
      </c>
      <c r="G31" s="38">
        <f>IF(ISBLANK(G10),"",G10)</f>
        <v>100</v>
      </c>
      <c r="H31" s="51">
        <f>IF(ISBLANK(H10),"",H10)</f>
        <v>100</v>
      </c>
      <c r="I31" s="50"/>
      <c r="J31" s="51" t="str">
        <f>IF(ISBLANK(J10),"",J10)</f>
        <v>赤</v>
      </c>
      <c r="K31" s="52"/>
      <c r="L31" s="53"/>
      <c r="M31" s="44"/>
    </row>
    <row r="32" spans="1:13" s="33" customFormat="1" ht="28" customHeight="1">
      <c r="A32" s="44"/>
      <c r="B32" s="49" t="str">
        <f t="shared" si="1"/>
        <v/>
      </c>
      <c r="C32" s="50"/>
      <c r="D32" s="50"/>
      <c r="E32" s="38" t="str">
        <f t="shared" ref="E32:G37" si="2">IF(ISBLANK(E11),"",E11)</f>
        <v/>
      </c>
      <c r="F32" s="39" t="str">
        <f t="shared" si="2"/>
        <v/>
      </c>
      <c r="G32" s="38" t="str">
        <f t="shared" si="2"/>
        <v/>
      </c>
      <c r="H32" s="51"/>
      <c r="I32" s="50"/>
      <c r="J32" s="51"/>
      <c r="K32" s="52"/>
      <c r="L32" s="53"/>
      <c r="M32" s="44"/>
    </row>
    <row r="33" spans="1:13" s="33" customFormat="1" ht="28" customHeight="1">
      <c r="A33" s="44"/>
      <c r="B33" s="49" t="str">
        <f t="shared" si="1"/>
        <v/>
      </c>
      <c r="C33" s="50"/>
      <c r="D33" s="50"/>
      <c r="E33" s="38" t="str">
        <f t="shared" si="2"/>
        <v/>
      </c>
      <c r="F33" s="39" t="str">
        <f t="shared" si="2"/>
        <v/>
      </c>
      <c r="G33" s="38" t="str">
        <f t="shared" si="2"/>
        <v/>
      </c>
      <c r="H33" s="51"/>
      <c r="I33" s="50"/>
      <c r="J33" s="51"/>
      <c r="K33" s="52"/>
      <c r="L33" s="53"/>
      <c r="M33" s="44"/>
    </row>
    <row r="34" spans="1:13" s="33" customFormat="1" ht="28" customHeight="1">
      <c r="A34" s="44"/>
      <c r="B34" s="49" t="str">
        <f t="shared" si="1"/>
        <v/>
      </c>
      <c r="C34" s="50"/>
      <c r="D34" s="50"/>
      <c r="E34" s="38" t="str">
        <f t="shared" si="2"/>
        <v/>
      </c>
      <c r="F34" s="39" t="str">
        <f t="shared" si="2"/>
        <v/>
      </c>
      <c r="G34" s="38" t="str">
        <f t="shared" si="2"/>
        <v/>
      </c>
      <c r="H34" s="51"/>
      <c r="I34" s="50"/>
      <c r="J34" s="51"/>
      <c r="K34" s="52"/>
      <c r="L34" s="53"/>
      <c r="M34" s="44"/>
    </row>
    <row r="35" spans="1:13" s="33" customFormat="1" ht="28" customHeight="1">
      <c r="A35" s="44"/>
      <c r="B35" s="49" t="str">
        <f t="shared" si="1"/>
        <v/>
      </c>
      <c r="C35" s="50"/>
      <c r="D35" s="50"/>
      <c r="E35" s="38" t="str">
        <f t="shared" si="2"/>
        <v/>
      </c>
      <c r="F35" s="39" t="str">
        <f t="shared" si="2"/>
        <v/>
      </c>
      <c r="G35" s="38" t="str">
        <f t="shared" si="2"/>
        <v/>
      </c>
      <c r="H35" s="51"/>
      <c r="I35" s="50"/>
      <c r="J35" s="51"/>
      <c r="K35" s="52"/>
      <c r="L35" s="53"/>
      <c r="M35" s="44"/>
    </row>
    <row r="36" spans="1:13" s="33" customFormat="1" ht="28" customHeight="1">
      <c r="A36" s="44"/>
      <c r="B36" s="49" t="str">
        <f t="shared" si="1"/>
        <v/>
      </c>
      <c r="C36" s="50"/>
      <c r="D36" s="50"/>
      <c r="E36" s="38" t="str">
        <f t="shared" si="2"/>
        <v/>
      </c>
      <c r="F36" s="39" t="str">
        <f t="shared" si="2"/>
        <v/>
      </c>
      <c r="G36" s="38" t="str">
        <f t="shared" si="2"/>
        <v/>
      </c>
      <c r="H36" s="51"/>
      <c r="I36" s="50"/>
      <c r="J36" s="51"/>
      <c r="K36" s="52"/>
      <c r="L36" s="53"/>
      <c r="M36" s="44"/>
    </row>
    <row r="37" spans="1:13" s="33" customFormat="1" ht="28" customHeight="1">
      <c r="A37" s="44"/>
      <c r="B37" s="49" t="str">
        <f t="shared" si="1"/>
        <v/>
      </c>
      <c r="C37" s="50"/>
      <c r="D37" s="50"/>
      <c r="E37" s="38" t="str">
        <f t="shared" si="2"/>
        <v/>
      </c>
      <c r="F37" s="39" t="str">
        <f t="shared" si="2"/>
        <v/>
      </c>
      <c r="G37" s="38" t="str">
        <f t="shared" si="2"/>
        <v/>
      </c>
      <c r="H37" s="51"/>
      <c r="I37" s="50"/>
      <c r="J37" s="51"/>
      <c r="K37" s="52"/>
      <c r="L37" s="53"/>
      <c r="M37" s="44"/>
    </row>
    <row r="38" spans="1:13" ht="28" customHeight="1" thickBot="1">
      <c r="A38" s="44"/>
      <c r="B38" s="54" t="s">
        <v>6</v>
      </c>
      <c r="C38" s="55"/>
      <c r="D38" s="32">
        <f>IF(ISBLANK(D17),"",D17)</f>
        <v>100</v>
      </c>
      <c r="E38" s="21" t="s">
        <v>4</v>
      </c>
      <c r="F38" s="56">
        <f>IF(ISBLANK(F17),"",F17)</f>
        <v>8</v>
      </c>
      <c r="G38" s="57"/>
      <c r="H38" s="21" t="s">
        <v>18</v>
      </c>
      <c r="I38" s="56">
        <f>IF(ISBLANK(I17),"",I17)</f>
        <v>108</v>
      </c>
      <c r="J38" s="58"/>
      <c r="K38" s="58"/>
      <c r="L38" s="59"/>
      <c r="M38" s="44"/>
    </row>
    <row r="39" spans="1:13" ht="11" customHeight="1" thickBot="1">
      <c r="A39" s="44"/>
      <c r="M39" s="44"/>
    </row>
    <row r="40" spans="1:13" s="33" customFormat="1" ht="28" customHeight="1" thickBot="1">
      <c r="A40" s="44"/>
      <c r="B40" s="40" t="s">
        <v>10</v>
      </c>
      <c r="C40" s="45"/>
      <c r="D40" s="46"/>
      <c r="E40" s="46"/>
      <c r="F40" s="46"/>
      <c r="G40" s="46"/>
      <c r="H40" s="46"/>
      <c r="J40" s="60"/>
      <c r="K40" s="61"/>
      <c r="L40" s="47"/>
      <c r="M40" s="44"/>
    </row>
    <row r="41" spans="1:13" ht="57" customHeight="1" thickBot="1">
      <c r="A41" s="44"/>
      <c r="J41" s="62"/>
      <c r="K41" s="63"/>
      <c r="L41" s="48"/>
      <c r="M41" s="44"/>
    </row>
    <row r="42" spans="1:13" ht="34" customHeight="1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</row>
  </sheetData>
  <mergeCells count="80">
    <mergeCell ref="A42:M42"/>
    <mergeCell ref="K25:L25"/>
    <mergeCell ref="K24:L24"/>
    <mergeCell ref="A23:M23"/>
    <mergeCell ref="A21:M21"/>
    <mergeCell ref="C26:F28"/>
    <mergeCell ref="H27:L27"/>
    <mergeCell ref="H28:L28"/>
    <mergeCell ref="B30:D30"/>
    <mergeCell ref="H30:I30"/>
    <mergeCell ref="J30:L30"/>
    <mergeCell ref="B31:D31"/>
    <mergeCell ref="H31:I31"/>
    <mergeCell ref="J31:L31"/>
    <mergeCell ref="B32:D32"/>
    <mergeCell ref="H32:I32"/>
    <mergeCell ref="A2:M2"/>
    <mergeCell ref="J15:L15"/>
    <mergeCell ref="J16:L16"/>
    <mergeCell ref="H10:I10"/>
    <mergeCell ref="H11:I11"/>
    <mergeCell ref="H12:I12"/>
    <mergeCell ref="H13:I13"/>
    <mergeCell ref="H14:I14"/>
    <mergeCell ref="H15:I15"/>
    <mergeCell ref="H16:I16"/>
    <mergeCell ref="J10:L10"/>
    <mergeCell ref="J11:L11"/>
    <mergeCell ref="J12:L12"/>
    <mergeCell ref="J13:L13"/>
    <mergeCell ref="J14:L14"/>
    <mergeCell ref="E3:G3"/>
    <mergeCell ref="J19:K20"/>
    <mergeCell ref="E24:G24"/>
    <mergeCell ref="I17:L17"/>
    <mergeCell ref="H6:L6"/>
    <mergeCell ref="H7:L7"/>
    <mergeCell ref="L19:L20"/>
    <mergeCell ref="F17:G17"/>
    <mergeCell ref="H9:I9"/>
    <mergeCell ref="J9:L9"/>
    <mergeCell ref="C5:F7"/>
    <mergeCell ref="C19:H19"/>
    <mergeCell ref="B9:D9"/>
    <mergeCell ref="K3:L3"/>
    <mergeCell ref="K4:L4"/>
    <mergeCell ref="B17:C17"/>
    <mergeCell ref="B10:D10"/>
    <mergeCell ref="B11:D11"/>
    <mergeCell ref="B12:D12"/>
    <mergeCell ref="B13:D13"/>
    <mergeCell ref="B14:D14"/>
    <mergeCell ref="B15:D15"/>
    <mergeCell ref="B16:D16"/>
    <mergeCell ref="B36:D36"/>
    <mergeCell ref="H36:I36"/>
    <mergeCell ref="J36:L36"/>
    <mergeCell ref="J32:L32"/>
    <mergeCell ref="B33:D33"/>
    <mergeCell ref="H33:I33"/>
    <mergeCell ref="J33:L33"/>
    <mergeCell ref="B34:D34"/>
    <mergeCell ref="H34:I34"/>
    <mergeCell ref="J34:L34"/>
    <mergeCell ref="A3:A20"/>
    <mergeCell ref="M3:M20"/>
    <mergeCell ref="M24:M41"/>
    <mergeCell ref="A24:A41"/>
    <mergeCell ref="C40:H40"/>
    <mergeCell ref="L40:L41"/>
    <mergeCell ref="B37:D37"/>
    <mergeCell ref="H37:I37"/>
    <mergeCell ref="J37:L37"/>
    <mergeCell ref="B38:C38"/>
    <mergeCell ref="F38:G38"/>
    <mergeCell ref="I38:L38"/>
    <mergeCell ref="J40:K41"/>
    <mergeCell ref="B35:D35"/>
    <mergeCell ref="H35:I35"/>
    <mergeCell ref="J35:L35"/>
  </mergeCells>
  <phoneticPr fontId="1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phirip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phirip jo</dc:creator>
  <cp:lastModifiedBy>tt</cp:lastModifiedBy>
  <dcterms:created xsi:type="dcterms:W3CDTF">2014-02-06T00:26:49Z</dcterms:created>
  <dcterms:modified xsi:type="dcterms:W3CDTF">2014-08-25T12:30:48Z</dcterms:modified>
</cp:coreProperties>
</file>