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Sheet1!$A$1:$I$43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9" i="1"/>
  <c r="H38"/>
  <c r="H37"/>
  <c r="H18"/>
  <c r="H17"/>
</calcChain>
</file>

<file path=xl/sharedStrings.xml><?xml version="1.0" encoding="utf-8"?>
<sst xmlns="http://schemas.openxmlformats.org/spreadsheetml/2006/main" count="19" uniqueCount="19">
  <si>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</si>
  <si>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</si>
  <si>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r>
      <rPr>
        <sz val="18"/>
        <color indexed="8"/>
        <rFont val="ヒラギノ角ゴ Pro W3"/>
        <charset val="128"/>
      </rPr>
      <t>顧客様名</t>
    </r>
    <r>
      <rPr>
        <sz val="16"/>
        <color indexed="8"/>
        <rFont val="ヒラギノ角ゴ Pro W3"/>
        <charset val="128"/>
      </rPr>
      <t>　</t>
    </r>
    <r>
      <rPr>
        <sz val="14"/>
        <color indexed="8"/>
        <rFont val="ヒラギノ角ゴ Pro W3"/>
        <charset val="128"/>
      </rPr>
      <t>Customer's Name</t>
    </r>
    <rPh sb="0" eb="2">
      <t>コキャク</t>
    </rPh>
    <rPh sb="2" eb="4">
      <t>サマメイ</t>
    </rPh>
    <phoneticPr fontId="1" alignment="center"/>
  </si>
  <si>
    <t>Article number, name of product</t>
    <phoneticPr fontId="1" alignment="center"/>
  </si>
  <si>
    <t>Quantity</t>
    <phoneticPr fontId="1" alignment="center"/>
  </si>
  <si>
    <t>Cost</t>
    <phoneticPr fontId="1" alignment="center"/>
  </si>
  <si>
    <t>Price</t>
    <phoneticPr fontId="1" alignment="center"/>
  </si>
  <si>
    <t>数 量</t>
    <rPh sb="0" eb="3">
      <t>スウリョウ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</si>
  <si>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</si>
  <si>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</si>
  <si>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品番 • 品名</t>
    <rPh sb="0" eb="1">
      <t>ヒンメイ</t>
    </rPh>
    <rPh sb="1" eb="2">
      <t>バン</t>
    </rPh>
    <rPh sb="5" eb="7">
      <t>ヒンメイ</t>
    </rPh>
    <phoneticPr fontId="1"/>
  </si>
  <si>
    <t>消費税（8%）</t>
    <rPh sb="0" eb="3">
      <t>ショウヒゼイ</t>
    </rPh>
    <phoneticPr fontId="1"/>
  </si>
  <si>
    <t>Misoca株式会社
〒460-0000
愛知県名古屋市中区
TEL / FAX : 000-000-0000
support@misoca.jp</t>
    <phoneticPr fontId="1" alignment="center"/>
  </si>
  <si>
    <t>いつもご利用いただきありがとうございます。</t>
    <phoneticPr fontId="1" alignment="center"/>
  </si>
  <si>
    <r>
      <t>納</t>
    </r>
    <r>
      <rPr>
        <sz val="26"/>
        <color rgb="FF642511"/>
        <rFont val="ヒラギノ角ゴ Pro W6"/>
        <charset val="128"/>
      </rPr>
      <t xml:space="preserve"> </t>
    </r>
    <r>
      <rPr>
        <sz val="26"/>
        <color indexed="59"/>
        <rFont val="ヒラギノ角ゴ Pro W6"/>
        <charset val="128"/>
      </rPr>
      <t>品</t>
    </r>
    <r>
      <rPr>
        <sz val="26"/>
        <color rgb="FF642511"/>
        <rFont val="ヒラギノ角ゴ Pro W6"/>
        <charset val="128"/>
      </rPr>
      <t xml:space="preserve"> 書</t>
    </r>
    <rPh sb="0" eb="1">
      <t>ノウヒンショ</t>
    </rPh>
    <phoneticPr fontId="1" alignment="center"/>
  </si>
  <si>
    <r>
      <rPr>
        <sz val="14"/>
        <color indexed="8"/>
        <rFont val="ヒラギノ角ゴ Pro W3"/>
        <charset val="128"/>
      </rPr>
      <t xml:space="preserve">
Delivery Slip Number 20141231-001</t>
    </r>
    <phoneticPr fontId="1" alignment="center"/>
  </si>
  <si>
    <t>Delivery Slip</t>
    <phoneticPr fontId="1" alignment="center"/>
  </si>
  <si>
    <t>下記の通り納品いたしました。</t>
    <rPh sb="3" eb="4">
      <t>トオ</t>
    </rPh>
    <rPh sb="5" eb="7">
      <t>ノウヒン</t>
    </rPh>
    <phoneticPr fontId="1" alignment="center"/>
  </si>
  <si>
    <r>
      <t xml:space="preserve">Sum Total
</t>
    </r>
    <r>
      <rPr>
        <sz val="18"/>
        <color indexed="8"/>
        <rFont val="ヒラギノ角ゴ Pro W3"/>
        <charset val="128"/>
      </rPr>
      <t>合計金額</t>
    </r>
    <rPh sb="10" eb="12">
      <t>ゴウケイ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</si>
</sst>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indexed="8"/>
      <name val="ヒラギノ角ゴ Pro W3"/>
      <charset val="128"/>
    </font>
    <font>
      <sz val="16"/>
      <color indexed="8"/>
      <name val="ヒラギノ角ゴ Pro W3"/>
      <charset val="128"/>
    </font>
    <font>
      <sz val="16"/>
      <color indexed="8"/>
      <name val="Helvetica"/>
    </font>
    <font>
      <sz val="11"/>
      <color indexed="8"/>
      <name val="Helvetica"/>
    </font>
    <font>
      <u/>
      <sz val="11"/>
      <color indexed="8"/>
      <name val="Helvetica"/>
    </font>
    <font>
      <sz val="14"/>
      <color indexed="8"/>
      <name val="ＭＳ Ｐゴシック"/>
      <family val="2"/>
      <charset val="128"/>
    </font>
    <font>
      <sz val="26"/>
      <color rgb="FF642511"/>
      <name val="ヒラギノ角ゴ Pro W6"/>
      <charset val="128"/>
    </font>
    <font>
      <sz val="12"/>
      <color rgb="FF000000"/>
      <name val="ＭＳ Ｐゴシック"/>
      <family val="3"/>
      <charset val="128"/>
      <scheme val="minor"/>
    </font>
    <font>
      <sz val="26"/>
      <color indexed="59"/>
      <name val="ヒラギノ角ゴ Pro W6"/>
      <charset val="128"/>
    </font>
    <font>
      <b/>
      <sz val="40"/>
      <color indexed="31"/>
      <name val="Helvetica"/>
    </font>
    <font>
      <sz val="40"/>
      <color indexed="8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C24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AB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C2403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0"/>
      </left>
      <right style="thick">
        <color theme="0"/>
      </right>
      <top style="thin">
        <color theme="8"/>
      </top>
      <bottom/>
      <diagonal/>
    </border>
    <border>
      <left style="thick">
        <color theme="0"/>
      </left>
      <right style="thick">
        <color theme="0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/>
    <xf numFmtId="14" fontId="1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inden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indent="1"/>
    </xf>
    <xf numFmtId="0" fontId="9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0" fillId="7" borderId="0" xfId="0" applyFont="1" applyFill="1" applyAlignment="1">
      <alignment horizontal="center"/>
    </xf>
    <xf numFmtId="176" fontId="14" fillId="6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/>
    <xf numFmtId="176" fontId="7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right" vertical="center" indent="1"/>
    </xf>
    <xf numFmtId="0" fontId="7" fillId="2" borderId="4" xfId="0" applyNumberFormat="1" applyFont="1" applyFill="1" applyBorder="1" applyAlignment="1">
      <alignment horizontal="right" vertical="center" inden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right" vertical="center" indent="1"/>
    </xf>
    <xf numFmtId="0" fontId="7" fillId="2" borderId="3" xfId="0" applyNumberFormat="1" applyFont="1" applyFill="1" applyBorder="1" applyAlignment="1">
      <alignment horizontal="right" vertical="center" indent="1"/>
    </xf>
    <xf numFmtId="0" fontId="5" fillId="2" borderId="4" xfId="0" applyFont="1" applyFill="1" applyBorder="1"/>
    <xf numFmtId="3" fontId="5" fillId="2" borderId="4" xfId="0" applyNumberFormat="1" applyFont="1" applyFill="1" applyBorder="1"/>
    <xf numFmtId="0" fontId="16" fillId="2" borderId="5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176" fontId="7" fillId="2" borderId="6" xfId="0" applyNumberFormat="1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3" fontId="1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76" fontId="14" fillId="6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4" fillId="2" borderId="4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10" fillId="5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1" xfId="0" applyBorder="1" applyAlignment="1"/>
    <xf numFmtId="0" fontId="22" fillId="0" borderId="0" xfId="0" applyFont="1" applyBorder="1" applyAlignment="1">
      <alignment horizontal="left"/>
    </xf>
    <xf numFmtId="0" fontId="23" fillId="0" borderId="0" xfId="0" applyFont="1" applyAlignment="1"/>
    <xf numFmtId="0" fontId="23" fillId="0" borderId="1" xfId="0" applyFont="1" applyBorder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9</xdr:row>
      <xdr:rowOff>33020</xdr:rowOff>
    </xdr:from>
    <xdr:to>
      <xdr:col>4</xdr:col>
      <xdr:colOff>914400</xdr:colOff>
      <xdr:row>9</xdr:row>
      <xdr:rowOff>889000</xdr:rowOff>
    </xdr:to>
    <xdr:sp macro="" textlink="">
      <xdr:nvSpPr>
        <xdr:cNvPr id="6" name="角丸四角形 5"/>
        <xdr:cNvSpPr/>
      </xdr:nvSpPr>
      <xdr:spPr>
        <a:xfrm>
          <a:off x="673100" y="2573020"/>
          <a:ext cx="6604000" cy="85598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株式会社</a:t>
          </a:r>
          <a:r>
            <a:rPr lang="en-US" altLang="ja-JP" sz="2100" b="0" i="0">
              <a:latin typeface="ヒラギノ角ゴ Pro W3"/>
              <a:ea typeface="ヒラギノ角ゴ Pro W3"/>
              <a:cs typeface="ヒラギノ角ゴ Pro W3"/>
            </a:rPr>
            <a:t>○×</a:t>
          </a:r>
        </a:p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サンプル一郎　様</a:t>
          </a:r>
        </a:p>
      </xdr:txBody>
    </xdr:sp>
    <xdr:clientData/>
  </xdr:twoCellAnchor>
  <xdr:twoCellAnchor>
    <xdr:from>
      <xdr:col>7</xdr:col>
      <xdr:colOff>520700</xdr:colOff>
      <xdr:row>8</xdr:row>
      <xdr:rowOff>58420</xdr:rowOff>
    </xdr:from>
    <xdr:to>
      <xdr:col>7</xdr:col>
      <xdr:colOff>1816786</xdr:colOff>
      <xdr:row>9</xdr:row>
      <xdr:rowOff>889000</xdr:rowOff>
    </xdr:to>
    <xdr:sp macro="" textlink="">
      <xdr:nvSpPr>
        <xdr:cNvPr id="10" name="角丸四角形 9"/>
        <xdr:cNvSpPr/>
      </xdr:nvSpPr>
      <xdr:spPr>
        <a:xfrm>
          <a:off x="11239500" y="2242820"/>
          <a:ext cx="1296086" cy="1186180"/>
        </a:xfrm>
        <a:prstGeom prst="roundRect">
          <a:avLst/>
        </a:prstGeom>
        <a:noFill/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  <xdr:twoCellAnchor editAs="oneCell">
    <xdr:from>
      <xdr:col>7</xdr:col>
      <xdr:colOff>127000</xdr:colOff>
      <xdr:row>39</xdr:row>
      <xdr:rowOff>850900</xdr:rowOff>
    </xdr:from>
    <xdr:to>
      <xdr:col>7</xdr:col>
      <xdr:colOff>1854199</xdr:colOff>
      <xdr:row>39</xdr:row>
      <xdr:rowOff>1155700</xdr:rowOff>
    </xdr:to>
    <xdr:pic>
      <xdr:nvPicPr>
        <xdr:cNvPr id="11" name="図 10" descr="misoca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10845800" y="18008600"/>
          <a:ext cx="1727199" cy="304800"/>
        </a:xfrm>
        <a:prstGeom prst="rect">
          <a:avLst/>
        </a:prstGeom>
      </xdr:spPr>
    </xdr:pic>
    <xdr:clientData/>
  </xdr:twoCellAnchor>
  <xdr:twoCellAnchor>
    <xdr:from>
      <xdr:col>2</xdr:col>
      <xdr:colOff>762000</xdr:colOff>
      <xdr:row>12</xdr:row>
      <xdr:rowOff>127000</xdr:rowOff>
    </xdr:from>
    <xdr:to>
      <xdr:col>4</xdr:col>
      <xdr:colOff>889000</xdr:colOff>
      <xdr:row>12</xdr:row>
      <xdr:rowOff>749300</xdr:rowOff>
    </xdr:to>
    <xdr:sp macro="" textlink="">
      <xdr:nvSpPr>
        <xdr:cNvPr id="12" name="角丸四角形 11"/>
        <xdr:cNvSpPr/>
      </xdr:nvSpPr>
      <xdr:spPr>
        <a:xfrm>
          <a:off x="2070100" y="4584700"/>
          <a:ext cx="5181600" cy="62230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3"/>
  <sheetViews>
    <sheetView showGridLines="0" tabSelected="1" workbookViewId="0">
      <selection sqref="A1:A43"/>
    </sheetView>
  </sheetViews>
  <sheetFormatPr baseColWidth="12" defaultRowHeight="18"/>
  <cols>
    <col min="1" max="1" width="7.1640625" customWidth="1"/>
    <col min="2" max="2" width="10" customWidth="1"/>
    <col min="3" max="4" width="33.1640625" customWidth="1"/>
    <col min="5" max="5" width="18.5" customWidth="1"/>
    <col min="6" max="6" width="13.83203125" customWidth="1"/>
    <col min="7" max="8" width="24.83203125" customWidth="1"/>
    <col min="9" max="9" width="7.1640625" customWidth="1"/>
    <col min="10" max="10" width="12.83203125" customWidth="1"/>
  </cols>
  <sheetData>
    <row r="1" spans="1:9" ht="35" customHeight="1">
      <c r="A1" s="47"/>
      <c r="B1" s="15"/>
      <c r="C1" s="15"/>
      <c r="D1" s="15"/>
      <c r="E1" s="15"/>
      <c r="F1" s="15"/>
      <c r="G1" s="15"/>
      <c r="H1" s="15"/>
      <c r="I1" s="47"/>
    </row>
    <row r="2" spans="1:9" ht="5" customHeight="1">
      <c r="A2" s="47"/>
      <c r="B2" s="16"/>
      <c r="C2" s="16"/>
      <c r="D2" s="16"/>
      <c r="E2" s="16"/>
      <c r="F2" s="16"/>
      <c r="G2" s="16"/>
      <c r="H2" s="16"/>
      <c r="I2" s="47"/>
    </row>
    <row r="3" spans="1:9" ht="7" customHeight="1">
      <c r="A3" s="47"/>
      <c r="B3" s="17"/>
      <c r="C3" s="17"/>
      <c r="D3" s="17"/>
      <c r="E3" s="17"/>
      <c r="F3" s="66"/>
      <c r="G3" s="66"/>
      <c r="H3" s="66"/>
      <c r="I3" s="47"/>
    </row>
    <row r="4" spans="1:9" ht="15" customHeight="1">
      <c r="A4" s="47"/>
      <c r="B4" s="8"/>
      <c r="C4" s="8"/>
      <c r="D4" s="8"/>
      <c r="E4" s="8"/>
      <c r="F4" s="18"/>
      <c r="G4" s="18"/>
      <c r="H4" s="18"/>
      <c r="I4" s="47"/>
    </row>
    <row r="5" spans="1:9" ht="30" customHeight="1">
      <c r="A5" s="47"/>
      <c r="B5" s="79" t="s">
        <v>16</v>
      </c>
      <c r="C5" s="80"/>
      <c r="D5" s="77" t="s">
        <v>14</v>
      </c>
      <c r="E5" s="48"/>
      <c r="F5" s="48"/>
      <c r="G5" s="67">
        <v>74876</v>
      </c>
      <c r="H5" s="68"/>
      <c r="I5" s="47"/>
    </row>
    <row r="6" spans="1:9" s="9" customFormat="1" ht="30" customHeight="1">
      <c r="A6" s="47"/>
      <c r="B6" s="81"/>
      <c r="C6" s="81"/>
      <c r="D6" s="78"/>
      <c r="E6" s="78"/>
      <c r="F6" s="78"/>
      <c r="G6" s="69" t="s">
        <v>15</v>
      </c>
      <c r="H6" s="70"/>
      <c r="I6" s="47"/>
    </row>
    <row r="7" spans="1:9" ht="25" customHeight="1">
      <c r="A7" s="47"/>
      <c r="B7" s="49"/>
      <c r="C7" s="49"/>
      <c r="D7" s="50"/>
      <c r="E7" s="4"/>
      <c r="F7" s="3"/>
      <c r="G7" s="65"/>
      <c r="H7" s="65"/>
      <c r="I7" s="47"/>
    </row>
    <row r="8" spans="1:9" ht="25" customHeight="1">
      <c r="A8" s="47"/>
      <c r="B8" s="11"/>
      <c r="C8" s="11"/>
      <c r="D8" s="19"/>
      <c r="E8" s="11"/>
      <c r="F8" s="74" t="s">
        <v>12</v>
      </c>
      <c r="G8" s="75"/>
      <c r="H8" s="29"/>
      <c r="I8" s="47"/>
    </row>
    <row r="9" spans="1:9" s="1" customFormat="1" ht="28" customHeight="1">
      <c r="A9" s="47"/>
      <c r="B9" s="51" t="s">
        <v>2</v>
      </c>
      <c r="C9" s="51"/>
      <c r="D9" s="52"/>
      <c r="E9" s="11"/>
      <c r="F9" s="75"/>
      <c r="G9" s="75"/>
      <c r="H9" s="29"/>
      <c r="I9" s="47"/>
    </row>
    <row r="10" spans="1:9" s="1" customFormat="1" ht="80" customHeight="1">
      <c r="A10" s="47"/>
      <c r="B10" s="71"/>
      <c r="C10" s="71"/>
      <c r="D10" s="58"/>
      <c r="E10" s="58"/>
      <c r="F10" s="76"/>
      <c r="G10" s="76"/>
      <c r="H10" s="30"/>
      <c r="I10" s="47"/>
    </row>
    <row r="11" spans="1:9" ht="43" customHeight="1">
      <c r="A11" s="47"/>
      <c r="B11" s="72" t="s">
        <v>17</v>
      </c>
      <c r="C11" s="72"/>
      <c r="D11" s="73"/>
      <c r="E11" s="73"/>
      <c r="F11" s="20"/>
      <c r="G11" s="21"/>
      <c r="H11" s="21"/>
      <c r="I11" s="47"/>
    </row>
    <row r="12" spans="1:9" ht="28" customHeight="1">
      <c r="A12" s="47"/>
      <c r="B12" s="62"/>
      <c r="C12" s="62"/>
      <c r="D12" s="63"/>
      <c r="E12" s="6"/>
      <c r="F12" s="10"/>
      <c r="G12" s="10"/>
      <c r="H12" s="10"/>
      <c r="I12" s="47"/>
    </row>
    <row r="13" spans="1:9" s="9" customFormat="1" ht="70" customHeight="1">
      <c r="A13" s="47"/>
      <c r="B13" s="57" t="s">
        <v>18</v>
      </c>
      <c r="C13" s="58"/>
      <c r="D13" s="22"/>
      <c r="E13" s="23"/>
      <c r="F13" s="24"/>
      <c r="G13" s="25"/>
      <c r="H13" s="26"/>
      <c r="I13" s="47"/>
    </row>
    <row r="14" spans="1:9" ht="80" customHeight="1">
      <c r="A14" s="47"/>
      <c r="B14" s="55" t="s">
        <v>3</v>
      </c>
      <c r="C14" s="56"/>
      <c r="D14" s="56"/>
      <c r="E14" s="56"/>
      <c r="F14" s="28" t="s">
        <v>4</v>
      </c>
      <c r="G14" s="28" t="s">
        <v>5</v>
      </c>
      <c r="H14" s="28" t="s">
        <v>6</v>
      </c>
      <c r="I14" s="47"/>
    </row>
    <row r="15" spans="1:9" ht="10" customHeight="1">
      <c r="A15" s="47"/>
      <c r="B15" s="7"/>
      <c r="C15" s="7"/>
      <c r="D15" s="27"/>
      <c r="E15" s="5"/>
      <c r="F15" s="13"/>
      <c r="G15" s="2"/>
      <c r="H15" s="14"/>
      <c r="I15" s="47"/>
    </row>
    <row r="16" spans="1:9" ht="35" customHeight="1">
      <c r="A16" s="47"/>
      <c r="B16" s="59" t="s">
        <v>10</v>
      </c>
      <c r="C16" s="59"/>
      <c r="D16" s="59"/>
      <c r="E16" s="59"/>
      <c r="F16" s="32" t="s">
        <v>7</v>
      </c>
      <c r="G16" s="32" t="s">
        <v>8</v>
      </c>
      <c r="H16" s="32" t="s">
        <v>9</v>
      </c>
      <c r="I16" s="47"/>
    </row>
    <row r="17" spans="1:9" ht="35" customHeight="1">
      <c r="A17" s="47"/>
      <c r="B17" s="45">
        <v>1</v>
      </c>
      <c r="C17" s="53"/>
      <c r="D17" s="54"/>
      <c r="E17" s="54"/>
      <c r="F17" s="33">
        <v>2</v>
      </c>
      <c r="G17" s="34">
        <v>60000</v>
      </c>
      <c r="H17" s="35">
        <f>PRODUCT(F17:G17)</f>
        <v>120000</v>
      </c>
      <c r="I17" s="47"/>
    </row>
    <row r="18" spans="1:9" ht="35" customHeight="1">
      <c r="A18" s="47"/>
      <c r="B18" s="45">
        <v>2</v>
      </c>
      <c r="C18" s="53"/>
      <c r="D18" s="54"/>
      <c r="E18" s="54"/>
      <c r="F18" s="33">
        <v>1</v>
      </c>
      <c r="G18" s="34">
        <v>20000</v>
      </c>
      <c r="H18" s="35">
        <f>PRODUCT(F18:G18)</f>
        <v>20000</v>
      </c>
      <c r="I18" s="47"/>
    </row>
    <row r="19" spans="1:9" ht="35" customHeight="1">
      <c r="A19" s="47"/>
      <c r="B19" s="45">
        <v>3</v>
      </c>
      <c r="C19" s="53"/>
      <c r="D19" s="54"/>
      <c r="E19" s="54"/>
      <c r="F19" s="33"/>
      <c r="G19" s="36"/>
      <c r="H19" s="35"/>
      <c r="I19" s="47"/>
    </row>
    <row r="20" spans="1:9" ht="35" customHeight="1">
      <c r="A20" s="47"/>
      <c r="B20" s="46">
        <v>4</v>
      </c>
      <c r="C20" s="53"/>
      <c r="D20" s="54"/>
      <c r="E20" s="54"/>
      <c r="F20" s="37"/>
      <c r="G20" s="38"/>
      <c r="H20" s="39"/>
      <c r="I20" s="47"/>
    </row>
    <row r="21" spans="1:9" ht="35" customHeight="1">
      <c r="A21" s="47"/>
      <c r="B21" s="45">
        <v>5</v>
      </c>
      <c r="C21" s="53"/>
      <c r="D21" s="54"/>
      <c r="E21" s="54"/>
      <c r="F21" s="37"/>
      <c r="G21" s="38"/>
      <c r="H21" s="39"/>
      <c r="I21" s="47"/>
    </row>
    <row r="22" spans="1:9" ht="35" customHeight="1">
      <c r="A22" s="47"/>
      <c r="B22" s="45">
        <v>6</v>
      </c>
      <c r="C22" s="53"/>
      <c r="D22" s="54"/>
      <c r="E22" s="54"/>
      <c r="F22" s="37"/>
      <c r="G22" s="38"/>
      <c r="H22" s="39"/>
      <c r="I22" s="47"/>
    </row>
    <row r="23" spans="1:9" ht="35" customHeight="1">
      <c r="A23" s="47"/>
      <c r="B23" s="45">
        <v>7</v>
      </c>
      <c r="C23" s="53"/>
      <c r="D23" s="54"/>
      <c r="E23" s="54"/>
      <c r="F23" s="37"/>
      <c r="G23" s="38"/>
      <c r="H23" s="39"/>
      <c r="I23" s="47"/>
    </row>
    <row r="24" spans="1:9" ht="35" customHeight="1">
      <c r="A24" s="47"/>
      <c r="B24" s="45">
        <v>8</v>
      </c>
      <c r="C24" s="53"/>
      <c r="D24" s="54"/>
      <c r="E24" s="54"/>
      <c r="F24" s="37"/>
      <c r="G24" s="38"/>
      <c r="H24" s="39"/>
      <c r="I24" s="47"/>
    </row>
    <row r="25" spans="1:9" ht="35" customHeight="1">
      <c r="A25" s="47"/>
      <c r="B25" s="45">
        <v>9</v>
      </c>
      <c r="C25" s="53"/>
      <c r="D25" s="54"/>
      <c r="E25" s="54"/>
      <c r="F25" s="37"/>
      <c r="G25" s="38"/>
      <c r="H25" s="39"/>
      <c r="I25" s="47"/>
    </row>
    <row r="26" spans="1:9" ht="35" customHeight="1">
      <c r="A26" s="47"/>
      <c r="B26" s="45">
        <v>10</v>
      </c>
      <c r="C26" s="53"/>
      <c r="D26" s="54"/>
      <c r="E26" s="54"/>
      <c r="F26" s="37"/>
      <c r="G26" s="38"/>
      <c r="H26" s="39"/>
      <c r="I26" s="47"/>
    </row>
    <row r="27" spans="1:9" ht="35" customHeight="1">
      <c r="A27" s="47"/>
      <c r="B27" s="45">
        <v>11</v>
      </c>
      <c r="C27" s="53"/>
      <c r="D27" s="54"/>
      <c r="E27" s="54"/>
      <c r="F27" s="37"/>
      <c r="G27" s="38"/>
      <c r="H27" s="39"/>
      <c r="I27" s="47"/>
    </row>
    <row r="28" spans="1:9" ht="35" customHeight="1">
      <c r="A28" s="47"/>
      <c r="B28" s="45">
        <v>12</v>
      </c>
      <c r="C28" s="53"/>
      <c r="D28" s="54"/>
      <c r="E28" s="54"/>
      <c r="F28" s="37"/>
      <c r="G28" s="38"/>
      <c r="H28" s="39"/>
      <c r="I28" s="47"/>
    </row>
    <row r="29" spans="1:9" ht="35" customHeight="1">
      <c r="A29" s="47"/>
      <c r="B29" s="45">
        <v>13</v>
      </c>
      <c r="C29" s="53"/>
      <c r="D29" s="54"/>
      <c r="E29" s="54"/>
      <c r="F29" s="37"/>
      <c r="G29" s="38"/>
      <c r="H29" s="39"/>
      <c r="I29" s="47"/>
    </row>
    <row r="30" spans="1:9" ht="35" customHeight="1">
      <c r="A30" s="47"/>
      <c r="B30" s="45">
        <v>14</v>
      </c>
      <c r="C30" s="53"/>
      <c r="D30" s="54"/>
      <c r="E30" s="54"/>
      <c r="F30" s="37"/>
      <c r="G30" s="38"/>
      <c r="H30" s="39"/>
      <c r="I30" s="47"/>
    </row>
    <row r="31" spans="1:9" ht="35" customHeight="1">
      <c r="A31" s="47"/>
      <c r="B31" s="45">
        <v>15</v>
      </c>
      <c r="C31" s="53"/>
      <c r="D31" s="54"/>
      <c r="E31" s="54"/>
      <c r="F31" s="37"/>
      <c r="G31" s="38"/>
      <c r="H31" s="39"/>
      <c r="I31" s="47"/>
    </row>
    <row r="32" spans="1:9" ht="35" customHeight="1">
      <c r="A32" s="47"/>
      <c r="B32" s="45">
        <v>16</v>
      </c>
      <c r="C32" s="53"/>
      <c r="D32" s="54"/>
      <c r="E32" s="54"/>
      <c r="F32" s="37"/>
      <c r="G32" s="38"/>
      <c r="H32" s="39"/>
      <c r="I32" s="47"/>
    </row>
    <row r="33" spans="1:9" ht="35" customHeight="1">
      <c r="A33" s="47"/>
      <c r="B33" s="45">
        <v>17</v>
      </c>
      <c r="C33" s="53"/>
      <c r="D33" s="54"/>
      <c r="E33" s="54"/>
      <c r="F33" s="37"/>
      <c r="G33" s="38"/>
      <c r="H33" s="39"/>
      <c r="I33" s="47"/>
    </row>
    <row r="34" spans="1:9" ht="35" customHeight="1">
      <c r="A34" s="47"/>
      <c r="B34" s="45">
        <v>18</v>
      </c>
      <c r="C34" s="53"/>
      <c r="D34" s="54"/>
      <c r="E34" s="54"/>
      <c r="F34" s="37"/>
      <c r="G34" s="38"/>
      <c r="H34" s="39"/>
      <c r="I34" s="47"/>
    </row>
    <row r="35" spans="1:9" ht="35" customHeight="1">
      <c r="A35" s="47"/>
      <c r="B35" s="45">
        <v>19</v>
      </c>
      <c r="C35" s="53"/>
      <c r="D35" s="54"/>
      <c r="E35" s="54"/>
      <c r="F35" s="37"/>
      <c r="G35" s="38"/>
      <c r="H35" s="39"/>
      <c r="I35" s="47"/>
    </row>
    <row r="36" spans="1:9" ht="35" customHeight="1">
      <c r="A36" s="47"/>
      <c r="B36" s="45">
        <v>20</v>
      </c>
      <c r="C36" s="53"/>
      <c r="D36" s="54"/>
      <c r="E36" s="54"/>
      <c r="F36" s="40"/>
      <c r="G36" s="41"/>
      <c r="H36" s="42"/>
      <c r="I36" s="47"/>
    </row>
    <row r="37" spans="1:9" ht="35" customHeight="1">
      <c r="A37" s="47"/>
      <c r="B37" s="60" t="s">
        <v>13</v>
      </c>
      <c r="C37" s="60"/>
      <c r="D37" s="61"/>
      <c r="E37" s="61"/>
      <c r="F37" s="64" t="s">
        <v>0</v>
      </c>
      <c r="G37" s="64"/>
      <c r="H37" s="44">
        <f>SUM(H17:H36)</f>
        <v>140000</v>
      </c>
      <c r="I37" s="47"/>
    </row>
    <row r="38" spans="1:9" ht="35" customHeight="1">
      <c r="A38" s="47"/>
      <c r="B38" s="61"/>
      <c r="C38" s="61"/>
      <c r="D38" s="61"/>
      <c r="E38" s="61"/>
      <c r="F38" s="64" t="s">
        <v>11</v>
      </c>
      <c r="G38" s="64"/>
      <c r="H38" s="43">
        <f>PRODUCT(H37,0.08)</f>
        <v>11200</v>
      </c>
      <c r="I38" s="47"/>
    </row>
    <row r="39" spans="1:9" ht="35" customHeight="1">
      <c r="A39" s="47"/>
      <c r="B39" s="61"/>
      <c r="C39" s="61"/>
      <c r="D39" s="61"/>
      <c r="E39" s="61"/>
      <c r="F39" s="64" t="s">
        <v>1</v>
      </c>
      <c r="G39" s="64"/>
      <c r="H39" s="44">
        <f>SUM(H37,H38)</f>
        <v>151200</v>
      </c>
      <c r="I39" s="47"/>
    </row>
    <row r="40" spans="1:9" ht="99" customHeight="1">
      <c r="A40" s="48"/>
      <c r="B40" s="12"/>
      <c r="C40" s="12"/>
      <c r="D40" s="12"/>
      <c r="E40" s="12"/>
      <c r="F40" s="12"/>
      <c r="G40" s="12"/>
      <c r="H40" s="12"/>
      <c r="I40" s="48"/>
    </row>
    <row r="41" spans="1:9" ht="7" customHeight="1">
      <c r="A41" s="48"/>
      <c r="B41" s="17"/>
      <c r="C41" s="17"/>
      <c r="D41" s="17"/>
      <c r="E41" s="17"/>
      <c r="F41" s="66"/>
      <c r="G41" s="66"/>
      <c r="H41" s="66"/>
      <c r="I41" s="48"/>
    </row>
    <row r="42" spans="1:9" ht="5" customHeight="1">
      <c r="A42" s="48"/>
      <c r="I42" s="48"/>
    </row>
    <row r="43" spans="1:9" ht="35" customHeight="1">
      <c r="A43" s="48"/>
      <c r="B43" s="31"/>
      <c r="C43" s="31"/>
      <c r="D43" s="31"/>
      <c r="E43" s="31"/>
      <c r="F43" s="31"/>
      <c r="G43" s="31"/>
      <c r="H43" s="31"/>
      <c r="I43" s="48"/>
    </row>
  </sheetData>
  <mergeCells count="42">
    <mergeCell ref="C22:E22"/>
    <mergeCell ref="C23:E23"/>
    <mergeCell ref="C24:E24"/>
    <mergeCell ref="I1:I43"/>
    <mergeCell ref="G7:H7"/>
    <mergeCell ref="F3:H3"/>
    <mergeCell ref="G5:H5"/>
    <mergeCell ref="C20:E20"/>
    <mergeCell ref="C21:E21"/>
    <mergeCell ref="G6:H6"/>
    <mergeCell ref="B10:E10"/>
    <mergeCell ref="B11:E11"/>
    <mergeCell ref="F8:G10"/>
    <mergeCell ref="D5:F6"/>
    <mergeCell ref="B5:C6"/>
    <mergeCell ref="F41:H41"/>
    <mergeCell ref="F37:G37"/>
    <mergeCell ref="F38:G38"/>
    <mergeCell ref="F39:G39"/>
    <mergeCell ref="C25:E25"/>
    <mergeCell ref="C26:E26"/>
    <mergeCell ref="C27:E27"/>
    <mergeCell ref="C28:E28"/>
    <mergeCell ref="C29:E29"/>
    <mergeCell ref="C30:E30"/>
    <mergeCell ref="C31:E31"/>
    <mergeCell ref="A1:A43"/>
    <mergeCell ref="B7:D7"/>
    <mergeCell ref="B9:D9"/>
    <mergeCell ref="C17:E17"/>
    <mergeCell ref="C33:E33"/>
    <mergeCell ref="C34:E34"/>
    <mergeCell ref="C35:E35"/>
    <mergeCell ref="C36:E36"/>
    <mergeCell ref="B14:E14"/>
    <mergeCell ref="B13:C13"/>
    <mergeCell ref="B16:E16"/>
    <mergeCell ref="B37:E39"/>
    <mergeCell ref="C18:E18"/>
    <mergeCell ref="C19:E19"/>
    <mergeCell ref="C32:E32"/>
    <mergeCell ref="B12:D12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2014-08-24T04:28:52Z</cp:lastPrinted>
  <dcterms:created xsi:type="dcterms:W3CDTF">2014-01-08T01:55:06Z</dcterms:created>
  <dcterms:modified xsi:type="dcterms:W3CDTF">2014-08-26T11:56:31Z</dcterms:modified>
</cp:coreProperties>
</file>